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9420" tabRatio="798" activeTab="0"/>
  </bookViews>
  <sheets>
    <sheet name="แบบคิดเงินค่าบำรุง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<sst xmlns="http://schemas.openxmlformats.org/spreadsheetml/2006/main" count="35" uniqueCount="35">
  <si>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ชื่อกองลูกเสือ-เนตรนารี</t>
  </si>
  <si>
    <t>จำนวนผู้บังคับบัญชา (คน)</t>
  </si>
  <si>
    <t>ผู้บังคับบัญชา</t>
  </si>
  <si>
    <t>รวม (บาท)</t>
  </si>
  <si>
    <t>ลูกเสือโลกคนละ 50 สต.</t>
  </si>
  <si>
    <t>ใช้ในกอง 70%</t>
  </si>
  <si>
    <t>ส่งอำเภอ 8%</t>
  </si>
  <si>
    <t>ส่งจังหวัด 8%</t>
  </si>
  <si>
    <t>รวมส่ง</t>
  </si>
  <si>
    <t>หมายเหตุ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</si>
  <si>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</si>
  <si>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</si>
  <si>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</si>
  <si>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</si>
  <si>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</si>
  <si>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</si>
  <si>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</si>
  <si>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</si>
  <si>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</si>
  <si>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</si>
  <si>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ลำดับที่</t>
  </si>
  <si>
    <t>แสดงการส่งเงินตามข้อบังคับ</t>
  </si>
  <si>
    <t>ส่งเขตตรวจราชการ 8%</t>
  </si>
  <si>
    <t>ส่งสำนักการลูกเสือ 6%</t>
  </si>
  <si>
    <t>รวม</t>
  </si>
  <si>
    <t>ลูกเสือ (บาท)</t>
  </si>
  <si>
    <t xml:space="preserve">              2. (5) = จำนวนลูกเสือ เนตรนารี x .50, (6) = (3)-(5)x70%, (7),(8),(9) = (3)-(5)x 8%, (10) = (3)-(5) x 6%, (11) = (2)+(5)+(7)+(8)+(9)+(10)</t>
  </si>
  <si>
    <t>สังกัดสำนักงานลูกเสือเขตพื้นที่การศึกษาฉะเชิงเทรา เขต 2</t>
  </si>
  <si>
    <t>จำนวนลูกเสือเนตรนารี (คน)</t>
  </si>
  <si>
    <r>
      <t>หมายเหตุ</t>
    </r>
    <r>
      <rPr>
        <sz val="16"/>
        <rFont val="BrowalliaUPC"/>
        <family val="2"/>
      </rPr>
      <t xml:space="preserve"> 1. เงินค่าบำรุงผู้บังคับบัญชา ส่งสำนักงานลูกเสือเขตพื้นที่การศึกษาฉะเชิงเทรา เขต 2 ทั้งหมด ไม่นำมารวมคำนวณ</t>
    </r>
  </si>
  <si>
    <t>ลงชื่อ ...........................................................</t>
  </si>
  <si>
    <t xml:space="preserve">             (…………………………….)</t>
  </si>
  <si>
    <t>ตำแหน่ง……………………………………….</t>
  </si>
  <si>
    <t>โรงเรียน ......................…….………………. อำเภอ ……....................................……………</t>
  </si>
  <si>
    <t>บัญชีการส่งเงินค่าบำรุงลูกเสือ เนตรนารี ประจำปี 2565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</si>
</sst>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41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sz val="13"/>
      <name val="BrowalliaUPC"/>
      <family val="2"/>
    </font>
    <font>
      <b/>
      <sz val="16"/>
      <name val="BrowalliaUPC"/>
      <family val="2"/>
    </font>
    <font>
      <sz val="16"/>
      <color indexed="8"/>
      <name val="BrowalliaUPC"/>
      <family val="2"/>
    </font>
    <font>
      <u val="single"/>
      <sz val="16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zoomScalePageLayoutView="0" workbookViewId="0" topLeftCell="A1">
      <selection activeCell="R6" sqref="R6"/>
    </sheetView>
  </sheetViews>
  <sheetFormatPr defaultColWidth="9.140625" defaultRowHeight="21.75"/>
  <cols>
    <col min="1" max="1" width="5.28125" style="1" customWidth="1"/>
    <col min="2" max="2" width="34.00390625" style="1" customWidth="1"/>
    <col min="3" max="3" width="11.57421875" style="1" customWidth="1"/>
    <col min="4" max="4" width="11.140625" style="1" customWidth="1"/>
    <col min="5" max="5" width="7.00390625" style="1" customWidth="1"/>
    <col min="6" max="6" width="8.7109375" style="1" customWidth="1"/>
    <col min="7" max="7" width="8.421875" style="1" customWidth="1"/>
    <col min="8" max="8" width="11.7109375" style="1" customWidth="1"/>
    <col min="9" max="9" width="9.7109375" style="1" bestFit="1" customWidth="1"/>
    <col min="10" max="10" width="9.140625" style="1" customWidth="1"/>
    <col min="11" max="11" width="9.421875" style="1" customWidth="1"/>
    <col min="12" max="12" width="9.8515625" style="1" customWidth="1"/>
    <col min="13" max="13" width="10.57421875" style="1" customWidth="1"/>
    <col min="14" max="14" width="8.7109375" style="1" customWidth="1"/>
    <col min="15" max="15" width="9.8515625" style="1" customWidth="1"/>
    <col min="16" max="16384" width="9.140625" style="1" customWidth="1"/>
  </cols>
  <sheetData>
    <row r="1" spans="1:15" ht="23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3.2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3.2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6" spans="1:15" s="2" customFormat="1" ht="21.75" customHeight="1">
      <c r="A6" s="21" t="s">
        <v>20</v>
      </c>
      <c r="B6" s="21" t="s">
        <v>0</v>
      </c>
      <c r="C6" s="21" t="s">
        <v>28</v>
      </c>
      <c r="D6" s="21" t="s">
        <v>1</v>
      </c>
      <c r="E6" s="23"/>
      <c r="F6" s="23"/>
      <c r="G6" s="23"/>
      <c r="H6" s="23" t="s">
        <v>21</v>
      </c>
      <c r="I6" s="23"/>
      <c r="J6" s="23"/>
      <c r="K6" s="23"/>
      <c r="L6" s="23"/>
      <c r="M6" s="23"/>
      <c r="N6" s="21" t="s">
        <v>8</v>
      </c>
      <c r="O6" s="21" t="s">
        <v>9</v>
      </c>
    </row>
    <row r="7" spans="1:15" s="2" customFormat="1" ht="20.25" customHeight="1">
      <c r="A7" s="24"/>
      <c r="B7" s="24"/>
      <c r="C7" s="24"/>
      <c r="D7" s="24"/>
      <c r="E7" s="21" t="s">
        <v>2</v>
      </c>
      <c r="F7" s="21" t="s">
        <v>25</v>
      </c>
      <c r="G7" s="21" t="s">
        <v>3</v>
      </c>
      <c r="H7" s="21" t="s">
        <v>4</v>
      </c>
      <c r="I7" s="21" t="s">
        <v>5</v>
      </c>
      <c r="J7" s="21" t="s">
        <v>6</v>
      </c>
      <c r="K7" s="21" t="s">
        <v>7</v>
      </c>
      <c r="L7" s="26" t="s">
        <v>22</v>
      </c>
      <c r="M7" s="21" t="s">
        <v>23</v>
      </c>
      <c r="N7" s="24"/>
      <c r="O7" s="24"/>
    </row>
    <row r="8" spans="1:15" s="2" customFormat="1" ht="20.25">
      <c r="A8" s="24"/>
      <c r="B8" s="24"/>
      <c r="C8" s="24"/>
      <c r="D8" s="24"/>
      <c r="E8" s="22"/>
      <c r="F8" s="22"/>
      <c r="G8" s="22"/>
      <c r="H8" s="22"/>
      <c r="I8" s="22"/>
      <c r="J8" s="22"/>
      <c r="K8" s="22"/>
      <c r="L8" s="27"/>
      <c r="M8" s="22"/>
      <c r="N8" s="22"/>
      <c r="O8" s="24"/>
    </row>
    <row r="9" spans="1:15" ht="22.5">
      <c r="A9" s="25"/>
      <c r="B9" s="25"/>
      <c r="C9" s="25"/>
      <c r="D9" s="25"/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25"/>
    </row>
    <row r="10" spans="1:15" ht="22.5">
      <c r="A10" s="6"/>
      <c r="B10" s="3"/>
      <c r="C10" s="18"/>
      <c r="D10" s="18"/>
      <c r="E10" s="18">
        <f aca="true" t="shared" si="0" ref="E10:E15">D10*10</f>
        <v>0</v>
      </c>
      <c r="F10" s="11">
        <f aca="true" t="shared" si="1" ref="F10:F15">SUM(C10)*5</f>
        <v>0</v>
      </c>
      <c r="G10" s="10">
        <f aca="true" t="shared" si="2" ref="G10:G15">SUM(E10:F10)</f>
        <v>0</v>
      </c>
      <c r="H10" s="7">
        <f aca="true" t="shared" si="3" ref="H10:H15">SUM(C10*0.5)</f>
        <v>0</v>
      </c>
      <c r="I10" s="7">
        <f aca="true" t="shared" si="4" ref="I10:I15">SUM(F10-H10)*70/100</f>
        <v>0</v>
      </c>
      <c r="J10" s="7">
        <f aca="true" t="shared" si="5" ref="J10:J15">SUM(F10-H10)*8/100</f>
        <v>0</v>
      </c>
      <c r="K10" s="7">
        <f aca="true" t="shared" si="6" ref="K10:K15">SUM(F10-H10)*8/100</f>
        <v>0</v>
      </c>
      <c r="L10" s="7">
        <f aca="true" t="shared" si="7" ref="L10:L15">SUM(F10-H10)*8/100</f>
        <v>0</v>
      </c>
      <c r="M10" s="7">
        <f aca="true" t="shared" si="8" ref="M10:M15">SUM(F10-H10)*6/100</f>
        <v>0</v>
      </c>
      <c r="N10" s="7">
        <f aca="true" t="shared" si="9" ref="N10:N15">SUM(E10+H10+J10+K10+L10+M10)</f>
        <v>0</v>
      </c>
      <c r="O10" s="7"/>
    </row>
    <row r="11" spans="1:15" ht="22.5">
      <c r="A11" s="13"/>
      <c r="B11" s="3"/>
      <c r="C11" s="11"/>
      <c r="D11" s="11"/>
      <c r="E11" s="18">
        <f t="shared" si="0"/>
        <v>0</v>
      </c>
      <c r="F11" s="11">
        <f t="shared" si="1"/>
        <v>0</v>
      </c>
      <c r="G11" s="10">
        <f t="shared" si="2"/>
        <v>0</v>
      </c>
      <c r="H11" s="7">
        <f t="shared" si="3"/>
        <v>0</v>
      </c>
      <c r="I11" s="7">
        <f t="shared" si="4"/>
        <v>0</v>
      </c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8"/>
    </row>
    <row r="12" spans="1:15" ht="22.5">
      <c r="A12" s="13"/>
      <c r="B12" s="3"/>
      <c r="C12" s="11"/>
      <c r="D12" s="11"/>
      <c r="E12" s="18">
        <f t="shared" si="0"/>
        <v>0</v>
      </c>
      <c r="F12" s="11">
        <f t="shared" si="1"/>
        <v>0</v>
      </c>
      <c r="G12" s="10">
        <f t="shared" si="2"/>
        <v>0</v>
      </c>
      <c r="H12" s="7">
        <f t="shared" si="3"/>
        <v>0</v>
      </c>
      <c r="I12" s="7">
        <f t="shared" si="4"/>
        <v>0</v>
      </c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8"/>
    </row>
    <row r="13" spans="1:15" ht="22.5">
      <c r="A13" s="13"/>
      <c r="B13" s="3"/>
      <c r="C13" s="18"/>
      <c r="D13" s="18"/>
      <c r="E13" s="18">
        <f t="shared" si="0"/>
        <v>0</v>
      </c>
      <c r="F13" s="11">
        <f t="shared" si="1"/>
        <v>0</v>
      </c>
      <c r="G13" s="10">
        <f t="shared" si="2"/>
        <v>0</v>
      </c>
      <c r="H13" s="7">
        <f t="shared" si="3"/>
        <v>0</v>
      </c>
      <c r="I13" s="7">
        <f t="shared" si="4"/>
        <v>0</v>
      </c>
      <c r="J13" s="7">
        <f t="shared" si="5"/>
        <v>0</v>
      </c>
      <c r="K13" s="7">
        <f t="shared" si="6"/>
        <v>0</v>
      </c>
      <c r="L13" s="7">
        <f t="shared" si="7"/>
        <v>0</v>
      </c>
      <c r="M13" s="7">
        <f t="shared" si="8"/>
        <v>0</v>
      </c>
      <c r="N13" s="7">
        <f t="shared" si="9"/>
        <v>0</v>
      </c>
      <c r="O13" s="8"/>
    </row>
    <row r="14" spans="1:15" ht="22.5">
      <c r="A14" s="6"/>
      <c r="B14" s="3"/>
      <c r="C14" s="18"/>
      <c r="D14" s="18"/>
      <c r="E14" s="18">
        <f t="shared" si="0"/>
        <v>0</v>
      </c>
      <c r="F14" s="11">
        <f t="shared" si="1"/>
        <v>0</v>
      </c>
      <c r="G14" s="10">
        <f t="shared" si="2"/>
        <v>0</v>
      </c>
      <c r="H14" s="7">
        <f t="shared" si="3"/>
        <v>0</v>
      </c>
      <c r="I14" s="7">
        <f t="shared" si="4"/>
        <v>0</v>
      </c>
      <c r="J14" s="7">
        <f t="shared" si="5"/>
        <v>0</v>
      </c>
      <c r="K14" s="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0</v>
      </c>
      <c r="O14" s="7"/>
    </row>
    <row r="15" spans="1:15" ht="22.5">
      <c r="A15" s="13"/>
      <c r="B15" s="3"/>
      <c r="C15" s="11"/>
      <c r="D15" s="11"/>
      <c r="E15" s="18">
        <f t="shared" si="0"/>
        <v>0</v>
      </c>
      <c r="F15" s="11">
        <f t="shared" si="1"/>
        <v>0</v>
      </c>
      <c r="G15" s="10">
        <f t="shared" si="2"/>
        <v>0</v>
      </c>
      <c r="H15" s="7">
        <f t="shared" si="3"/>
        <v>0</v>
      </c>
      <c r="I15" s="7">
        <f t="shared" si="4"/>
        <v>0</v>
      </c>
      <c r="J15" s="7">
        <f t="shared" si="5"/>
        <v>0</v>
      </c>
      <c r="K15" s="7">
        <f t="shared" si="6"/>
        <v>0</v>
      </c>
      <c r="L15" s="7">
        <f t="shared" si="7"/>
        <v>0</v>
      </c>
      <c r="M15" s="7">
        <f t="shared" si="8"/>
        <v>0</v>
      </c>
      <c r="N15" s="7">
        <f t="shared" si="9"/>
        <v>0</v>
      </c>
      <c r="O15" s="8"/>
    </row>
    <row r="16" spans="1:15" ht="22.5">
      <c r="A16" s="13"/>
      <c r="B16" s="3"/>
      <c r="C16" s="11"/>
      <c r="D16" s="11"/>
      <c r="E16" s="11"/>
      <c r="F16" s="11"/>
      <c r="G16" s="10"/>
      <c r="H16" s="7"/>
      <c r="I16" s="7"/>
      <c r="J16" s="7"/>
      <c r="K16" s="7"/>
      <c r="L16" s="7"/>
      <c r="M16" s="7"/>
      <c r="N16" s="7"/>
      <c r="O16" s="8"/>
    </row>
    <row r="17" spans="1:15" ht="22.5">
      <c r="A17" s="16"/>
      <c r="B17" s="4"/>
      <c r="C17" s="12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</row>
    <row r="18" spans="1:15" ht="23.25">
      <c r="A18" s="5"/>
      <c r="B18" s="17" t="s">
        <v>24</v>
      </c>
      <c r="C18" s="15">
        <f aca="true" t="shared" si="10" ref="C18:N18">SUM(C2:C17)</f>
        <v>0</v>
      </c>
      <c r="D18" s="15">
        <f t="shared" si="10"/>
        <v>0</v>
      </c>
      <c r="E18" s="15">
        <f t="shared" si="10"/>
        <v>0</v>
      </c>
      <c r="F18" s="15">
        <f t="shared" si="10"/>
        <v>0</v>
      </c>
      <c r="G18" s="15">
        <f t="shared" si="10"/>
        <v>0</v>
      </c>
      <c r="H18" s="14">
        <f t="shared" si="10"/>
        <v>0</v>
      </c>
      <c r="I18" s="14">
        <f t="shared" si="10"/>
        <v>0</v>
      </c>
      <c r="J18" s="14">
        <f t="shared" si="10"/>
        <v>0</v>
      </c>
      <c r="K18" s="14">
        <f t="shared" si="10"/>
        <v>0</v>
      </c>
      <c r="L18" s="14">
        <f t="shared" si="10"/>
        <v>0</v>
      </c>
      <c r="M18" s="14">
        <f t="shared" si="10"/>
        <v>0</v>
      </c>
      <c r="N18" s="14">
        <f t="shared" si="10"/>
        <v>0</v>
      </c>
      <c r="O18" s="14"/>
    </row>
    <row r="20" ht="22.5">
      <c r="J20" s="1" t="s">
        <v>30</v>
      </c>
    </row>
    <row r="21" ht="22.5">
      <c r="J21" s="1" t="s">
        <v>31</v>
      </c>
    </row>
    <row r="22" ht="22.5">
      <c r="J22" s="1" t="s">
        <v>32</v>
      </c>
    </row>
    <row r="23" ht="22.5">
      <c r="B23" s="19" t="s">
        <v>29</v>
      </c>
    </row>
    <row r="24" ht="22.5">
      <c r="B24" s="1" t="s">
        <v>26</v>
      </c>
    </row>
  </sheetData>
  <sheetProtection/>
  <mergeCells count="20">
    <mergeCell ref="N6:N8"/>
    <mergeCell ref="L7:L8"/>
    <mergeCell ref="A1:O1"/>
    <mergeCell ref="A3:O3"/>
    <mergeCell ref="A4:O4"/>
    <mergeCell ref="A6:A9"/>
    <mergeCell ref="B6:B9"/>
    <mergeCell ref="C6:C9"/>
    <mergeCell ref="O6:O9"/>
    <mergeCell ref="H7:H8"/>
    <mergeCell ref="K7:K8"/>
    <mergeCell ref="H6:M6"/>
    <mergeCell ref="M7:M8"/>
    <mergeCell ref="I7:I8"/>
    <mergeCell ref="J7:J8"/>
    <mergeCell ref="D6:D9"/>
    <mergeCell ref="E6:G6"/>
    <mergeCell ref="E7:E8"/>
    <mergeCell ref="F7:F8"/>
    <mergeCell ref="G7:G8"/>
  </mergeCells>
  <printOptions/>
  <pageMargins left="0.15748031496062992" right="0.15748031496062992" top="0.5905511811023623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cp:lastPrinted>2021-10-29T02:07:01Z</cp:lastPrinted>
  <dcterms:created xsi:type="dcterms:W3CDTF">2006-09-22T04:01:11Z</dcterms:created>
  <dcterms:modified xsi:type="dcterms:W3CDTF">2022-08-10T02:19:58Z</dcterms:modified>
  <cp:category/>
  <cp:version/>
  <cp:contentType/>
  <cp:contentStatus/>
</cp:coreProperties>
</file>