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65" windowWidth="9600" windowHeight="7380"/>
  </bookViews>
  <sheets>
    <sheet name="เสนอขอ" sheetId="46" r:id="rId1"/>
    <sheet name="เพิ่มเติม" sheetId="58" r:id="rId2"/>
  </sheets>
  <definedNames>
    <definedName name="_xlnm._FilterDatabase" localSheetId="1" hidden="1">เพิ่มเติม!$A$6:$Y$22</definedName>
    <definedName name="_xlnm._FilterDatabase" localSheetId="0" hidden="1">เสนอขอ!$A$6:$W$18</definedName>
    <definedName name="_xlnm.Print_Titles" localSheetId="1">เพิ่มเติม!$1:$6</definedName>
    <definedName name="_xlnm.Print_Titles" localSheetId="0">เสนอขอ!$1:$6</definedName>
  </definedNames>
  <calcPr calcId="144525"/>
</workbook>
</file>

<file path=xl/calcChain.xml><?xml version="1.0" encoding="utf-8"?>
<calcChain xmlns="http://schemas.openxmlformats.org/spreadsheetml/2006/main">
  <c r="W22" i="58" l="1"/>
  <c r="V7" i="58" l="1"/>
  <c r="X7" i="58" s="1"/>
  <c r="P22" i="58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S7" i="58"/>
  <c r="V22" i="58" l="1"/>
  <c r="W7" i="58"/>
  <c r="T7" i="58"/>
  <c r="S22" i="58"/>
  <c r="P18" i="46" l="1"/>
  <c r="U18" i="46" l="1"/>
  <c r="S18" i="46"/>
</calcChain>
</file>

<file path=xl/sharedStrings.xml><?xml version="1.0" encoding="utf-8"?>
<sst xmlns="http://schemas.openxmlformats.org/spreadsheetml/2006/main" count="105" uniqueCount="50">
  <si>
    <t>ชื่อ - ชื่อสกุล</t>
  </si>
  <si>
    <t>มาสาย</t>
  </si>
  <si>
    <t>ในครึ่งปีที่แล้วมา</t>
  </si>
  <si>
    <t>ตำแหน่ง</t>
  </si>
  <si>
    <t>เงินเดือน</t>
  </si>
  <si>
    <t>คะแนน</t>
  </si>
  <si>
    <t>กี่ครั้ง</t>
  </si>
  <si>
    <t>ลาป่วย</t>
  </si>
  <si>
    <t>ลากิจ</t>
  </si>
  <si>
    <t>รวมลา</t>
  </si>
  <si>
    <t>เลขที่</t>
  </si>
  <si>
    <t>ครั้ง</t>
  </si>
  <si>
    <t>วัน</t>
  </si>
  <si>
    <t>ระดับ</t>
  </si>
  <si>
    <t>ที่</t>
  </si>
  <si>
    <t>ผลการประเมิน</t>
  </si>
  <si>
    <t>อัตรา</t>
  </si>
  <si>
    <t>ฐานในการ</t>
  </si>
  <si>
    <t>คำนวณ</t>
  </si>
  <si>
    <t>ค่ากลาง</t>
  </si>
  <si>
    <t>เสนอขอ</t>
  </si>
  <si>
    <t>ร้อยละ</t>
  </si>
  <si>
    <t>จำนวนเงิน</t>
  </si>
  <si>
    <t>ที่ใช้เลื่อน</t>
  </si>
  <si>
    <t>ค่าตอบ</t>
  </si>
  <si>
    <t>แทน</t>
  </si>
  <si>
    <t>พิเศษ</t>
  </si>
  <si>
    <t>รวมเงินเลื่อน</t>
  </si>
  <si>
    <t>แทนพิเศษ</t>
  </si>
  <si>
    <t>และค่าตอบ</t>
  </si>
  <si>
    <t>ที่ได้รับ</t>
  </si>
  <si>
    <t>หมายหตุ</t>
  </si>
  <si>
    <t xml:space="preserve"> สำนักงานเขตพื้นที่การศึกษาประถมศึกษาเชียงราย เขต 1</t>
  </si>
  <si>
    <t xml:space="preserve">          (........................................................)</t>
  </si>
  <si>
    <t>ตำแหน่ง.....................................................</t>
  </si>
  <si>
    <t>ลงชื่อ                                                   ผู้เสนอ</t>
  </si>
  <si>
    <t>โรงเรียน</t>
  </si>
  <si>
    <t>บัญชีผู้ที่เสนอให้ได้รับเพิ่มเติม (กรณีได้รับจัดสรรเพิ่ม)</t>
  </si>
  <si>
    <t>เลื่อน</t>
  </si>
  <si>
    <t>(ครั้งแรก)</t>
  </si>
  <si>
    <t>เงิน</t>
  </si>
  <si>
    <t>(เพิ่มเติม)</t>
  </si>
  <si>
    <t>ใช้เงิน</t>
  </si>
  <si>
    <t>เพิ่ม</t>
  </si>
  <si>
    <t xml:space="preserve"> 1 มี.ค.63</t>
  </si>
  <si>
    <t>บัญชีแสดงผลการพิจารณาเสนอขอเลื่อนเงินเดือนข้าราชการครูและบุคลากรทางการศึกษา ตามผลการพิจารณา ครั้งที่21 (1 ตุลาคม2563)</t>
  </si>
  <si>
    <t xml:space="preserve"> 1 ก.ย.63</t>
  </si>
  <si>
    <t xml:space="preserve">             (......................................)</t>
  </si>
  <si>
    <t>ตำแหน่งผู้อำนวยการโรงเรียน.................</t>
  </si>
  <si>
    <t>บัญชีแสดงผลการพิจารณาเสนอขอเลื่อนเงินเดือนข้าราชการครูและบุคลากรทางการศึกษา ตามผลการพิจารณา ครั้งที่ 2 (1   ตุลาคม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</si>
</sst>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4"/>
      <name val="Cordia New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4"/>
      <name val="TH Niramit AS"/>
    </font>
    <font>
      <b/>
      <sz val="14"/>
      <name val="TH Niramit AS"/>
    </font>
    <font>
      <sz val="12"/>
      <name val="TH Niramit AS"/>
    </font>
    <font>
      <sz val="15"/>
      <name val="TH Niramit AS"/>
    </font>
    <font>
      <sz val="15"/>
      <name val="CordiaUPC"/>
      <family val="2"/>
      <charset val="222"/>
    </font>
    <font>
      <sz val="16"/>
      <name val="TH Niramit AS"/>
    </font>
    <font>
      <sz val="15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4" fillId="0" borderId="0" xfId="0" applyFont="1" applyFill="1" applyAlignment="1">
      <alignment shrinkToFit="1"/>
    </xf>
    <xf numFmtId="3" fontId="4" fillId="0" borderId="0" xfId="0" applyNumberFormat="1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Border="1" applyAlignment="1"/>
    <xf numFmtId="4" fontId="4" fillId="0" borderId="0" xfId="0" applyNumberFormat="1" applyFont="1" applyFill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3" fontId="6" fillId="0" borderId="1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6" fillId="0" borderId="3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3" fontId="6" fillId="0" borderId="3" xfId="0" applyNumberFormat="1" applyFont="1" applyFill="1" applyBorder="1" applyAlignment="1">
      <alignment horizontal="center" shrinkToFit="1"/>
    </xf>
    <xf numFmtId="16" fontId="6" fillId="0" borderId="3" xfId="0" applyNumberFormat="1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shrinkToFit="1"/>
    </xf>
    <xf numFmtId="0" fontId="7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shrinkToFit="1"/>
    </xf>
    <xf numFmtId="3" fontId="5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shrinkToFit="1"/>
    </xf>
    <xf numFmtId="4" fontId="4" fillId="0" borderId="6" xfId="0" applyNumberFormat="1" applyFont="1" applyFill="1" applyBorder="1" applyAlignment="1">
      <alignment horizontal="right" shrinkToFit="1"/>
    </xf>
    <xf numFmtId="4" fontId="4" fillId="0" borderId="6" xfId="0" applyNumberFormat="1" applyFont="1" applyFill="1" applyBorder="1" applyAlignment="1">
      <alignment horizontal="center" shrinkToFit="1"/>
    </xf>
    <xf numFmtId="0" fontId="4" fillId="0" borderId="6" xfId="4" applyFont="1" applyFill="1" applyBorder="1" applyAlignment="1">
      <alignment shrinkToFit="1"/>
    </xf>
    <xf numFmtId="0" fontId="4" fillId="0" borderId="6" xfId="1" applyFont="1" applyFill="1" applyBorder="1" applyAlignment="1">
      <alignment shrinkToFit="1"/>
    </xf>
    <xf numFmtId="0" fontId="4" fillId="0" borderId="0" xfId="5" applyFont="1" applyFill="1" applyBorder="1" applyAlignment="1">
      <alignment shrinkToFit="1"/>
    </xf>
    <xf numFmtId="3" fontId="4" fillId="0" borderId="0" xfId="0" applyNumberFormat="1" applyFont="1" applyFill="1" applyBorder="1" applyAlignment="1">
      <alignment shrinkToFit="1"/>
    </xf>
    <xf numFmtId="2" fontId="4" fillId="0" borderId="0" xfId="0" applyNumberFormat="1" applyFont="1" applyFill="1" applyBorder="1" applyAlignment="1">
      <alignment shrinkToFit="1"/>
    </xf>
    <xf numFmtId="2" fontId="4" fillId="0" borderId="0" xfId="0" applyNumberFormat="1" applyFont="1" applyFill="1" applyAlignment="1">
      <alignment shrinkToFit="1"/>
    </xf>
    <xf numFmtId="2" fontId="6" fillId="0" borderId="1" xfId="0" applyNumberFormat="1" applyFont="1" applyFill="1" applyBorder="1" applyAlignment="1">
      <alignment horizontal="center" shrinkToFit="1"/>
    </xf>
    <xf numFmtId="2" fontId="6" fillId="0" borderId="3" xfId="0" applyNumberFormat="1" applyFont="1" applyFill="1" applyBorder="1" applyAlignment="1">
      <alignment horizontal="center" shrinkToFit="1"/>
    </xf>
    <xf numFmtId="2" fontId="4" fillId="0" borderId="0" xfId="0" applyNumberFormat="1" applyFont="1" applyFill="1"/>
    <xf numFmtId="0" fontId="3" fillId="0" borderId="6" xfId="0" applyFont="1" applyFill="1" applyBorder="1" applyAlignment="1">
      <alignment horizontal="center" shrinkToFit="1"/>
    </xf>
    <xf numFmtId="2" fontId="4" fillId="0" borderId="6" xfId="0" applyNumberFormat="1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shrinkToFit="1"/>
    </xf>
    <xf numFmtId="4" fontId="4" fillId="0" borderId="10" xfId="0" applyNumberFormat="1" applyFont="1" applyFill="1" applyBorder="1" applyAlignment="1">
      <alignment shrinkToFit="1"/>
    </xf>
    <xf numFmtId="2" fontId="6" fillId="0" borderId="5" xfId="0" applyNumberFormat="1" applyFont="1" applyFill="1" applyBorder="1" applyAlignment="1">
      <alignment horizontal="center" shrinkToFit="1"/>
    </xf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0" borderId="6" xfId="2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shrinkToFit="1"/>
    </xf>
    <xf numFmtId="2" fontId="6" fillId="2" borderId="1" xfId="0" applyNumberFormat="1" applyFont="1" applyFill="1" applyBorder="1" applyAlignment="1">
      <alignment horizontal="center" shrinkToFit="1"/>
    </xf>
    <xf numFmtId="2" fontId="6" fillId="2" borderId="3" xfId="0" applyNumberFormat="1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shrinkToFit="1"/>
    </xf>
    <xf numFmtId="0" fontId="8" fillId="2" borderId="6" xfId="0" applyFont="1" applyFill="1" applyBorder="1" applyAlignment="1">
      <alignment horizontal="center"/>
    </xf>
    <xf numFmtId="2" fontId="4" fillId="2" borderId="0" xfId="0" applyNumberFormat="1" applyFont="1" applyFill="1" applyAlignment="1">
      <alignment shrinkToFit="1"/>
    </xf>
    <xf numFmtId="2" fontId="4" fillId="2" borderId="0" xfId="0" applyNumberFormat="1" applyFont="1" applyFill="1"/>
    <xf numFmtId="0" fontId="4" fillId="2" borderId="0" xfId="0" applyFont="1" applyFill="1" applyBorder="1" applyAlignment="1">
      <alignment shrinkToFit="1"/>
    </xf>
    <xf numFmtId="0" fontId="4" fillId="2" borderId="0" xfId="0" applyFont="1" applyFill="1" applyAlignment="1">
      <alignment shrinkToFit="1"/>
    </xf>
    <xf numFmtId="0" fontId="9" fillId="0" borderId="6" xfId="0" applyFont="1" applyFill="1" applyBorder="1" applyAlignment="1">
      <alignment shrinkToFit="1"/>
    </xf>
    <xf numFmtId="0" fontId="7" fillId="0" borderId="6" xfId="0" applyFont="1" applyFill="1" applyBorder="1" applyAlignment="1">
      <alignment horizontal="left" shrinkToFit="1"/>
    </xf>
    <xf numFmtId="0" fontId="9" fillId="0" borderId="6" xfId="0" applyFont="1" applyFill="1" applyBorder="1" applyAlignment="1">
      <alignment horizontal="center" shrinkToFit="1"/>
    </xf>
    <xf numFmtId="1" fontId="9" fillId="0" borderId="6" xfId="0" applyNumberFormat="1" applyFont="1" applyFill="1" applyBorder="1" applyAlignment="1">
      <alignment horizontal="center" shrinkToFit="1"/>
    </xf>
    <xf numFmtId="2" fontId="10" fillId="0" borderId="6" xfId="0" applyNumberFormat="1" applyFont="1" applyBorder="1" applyAlignment="1" applyProtection="1">
      <alignment horizontal="center" shrinkToFit="1"/>
      <protection locked="0"/>
    </xf>
    <xf numFmtId="2" fontId="8" fillId="0" borderId="6" xfId="0" applyNumberFormat="1" applyFont="1" applyFill="1" applyBorder="1" applyAlignment="1">
      <alignment horizontal="center" shrinkToFit="1"/>
    </xf>
    <xf numFmtId="3" fontId="9" fillId="0" borderId="6" xfId="0" applyNumberFormat="1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3" fontId="5" fillId="0" borderId="6" xfId="0" applyNumberFormat="1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3" fontId="4" fillId="0" borderId="0" xfId="0" applyNumberFormat="1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6">
    <cellStyle name="Normal" xfId="0" builtinId="0"/>
    <cellStyle name="ปกติ 11" xfId="1"/>
    <cellStyle name="ปกติ 2 2" xfId="2"/>
    <cellStyle name="ปกติ 3" xfId="3"/>
    <cellStyle name="ปกติ 5" xfId="4"/>
    <cellStyle name="ปกติ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view="pageBreakPreview" zoomScale="166" zoomScaleNormal="136" zoomScaleSheetLayoutView="166" workbookViewId="0">
      <selection activeCell="E6" sqref="E6"/>
    </sheetView>
  </sheetViews>
  <sheetFormatPr defaultRowHeight="22.5" x14ac:dyDescent="0.55000000000000004"/>
  <cols>
    <col min="1" max="1" width="4.85546875" style="1" customWidth="1"/>
    <col min="2" max="2" width="23.28515625" style="1" bestFit="1" customWidth="1"/>
    <col min="3" max="4" width="14.85546875" style="1" customWidth="1"/>
    <col min="5" max="5" width="9" style="1" customWidth="1"/>
    <col min="6" max="6" width="5.5703125" style="39" customWidth="1"/>
    <col min="7" max="7" width="5.42578125" style="39" customWidth="1"/>
    <col min="8" max="11" width="3.7109375" style="39" customWidth="1"/>
    <col min="12" max="12" width="4.140625" style="1" customWidth="1"/>
    <col min="13" max="13" width="5" style="1" customWidth="1"/>
    <col min="14" max="14" width="4.5703125" style="1" customWidth="1"/>
    <col min="15" max="15" width="5.42578125" style="27" customWidth="1"/>
    <col min="16" max="16" width="7.42578125" style="2" customWidth="1"/>
    <col min="17" max="17" width="7.42578125" style="1" customWidth="1"/>
    <col min="18" max="18" width="6.5703125" style="27" customWidth="1"/>
    <col min="19" max="19" width="7.7109375" style="1" customWidth="1"/>
    <col min="20" max="20" width="5.85546875" style="1" bestFit="1" customWidth="1"/>
    <col min="21" max="21" width="7" style="1" customWidth="1"/>
    <col min="22" max="22" width="6.7109375" style="1" customWidth="1"/>
    <col min="23" max="23" width="6.7109375" style="39" customWidth="1"/>
    <col min="24" max="24" width="11.7109375" style="1" bestFit="1" customWidth="1"/>
    <col min="25" max="16384" width="9.140625" style="1"/>
  </cols>
  <sheetData>
    <row r="1" spans="1:23" x14ac:dyDescent="0.55000000000000004">
      <c r="A1" s="3"/>
      <c r="B1" s="3"/>
      <c r="C1" s="3"/>
      <c r="D1" s="3"/>
      <c r="E1" s="3"/>
      <c r="F1" s="38"/>
      <c r="G1" s="38"/>
      <c r="H1" s="38"/>
      <c r="I1" s="38"/>
      <c r="J1" s="38"/>
      <c r="K1" s="38"/>
      <c r="L1" s="3"/>
      <c r="M1" s="3"/>
      <c r="N1" s="3"/>
      <c r="O1" s="26"/>
      <c r="P1" s="25"/>
      <c r="Q1" s="3"/>
      <c r="R1" s="26"/>
      <c r="S1" s="3"/>
      <c r="T1" s="3"/>
      <c r="U1" s="4"/>
      <c r="V1" s="3"/>
      <c r="W1" s="38"/>
    </row>
    <row r="2" spans="1:23" x14ac:dyDescent="0.55000000000000004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8"/>
      <c r="R2" s="68"/>
      <c r="S2" s="68"/>
      <c r="T2" s="68"/>
      <c r="U2" s="68"/>
      <c r="V2" s="3"/>
      <c r="W2" s="38"/>
    </row>
    <row r="3" spans="1:23" x14ac:dyDescent="0.55000000000000004">
      <c r="A3" s="70" t="s">
        <v>32</v>
      </c>
      <c r="B3" s="70"/>
      <c r="C3" s="70"/>
      <c r="D3" s="68"/>
      <c r="E3" s="68"/>
      <c r="F3" s="70"/>
      <c r="G3" s="70"/>
      <c r="H3" s="70"/>
      <c r="I3" s="70"/>
      <c r="J3" s="70"/>
      <c r="K3" s="70"/>
      <c r="L3" s="70"/>
      <c r="M3" s="70"/>
      <c r="N3" s="70"/>
      <c r="O3" s="70"/>
      <c r="P3" s="69"/>
      <c r="Q3" s="68"/>
      <c r="R3" s="68"/>
      <c r="S3" s="68"/>
      <c r="T3" s="68"/>
      <c r="U3" s="68"/>
    </row>
    <row r="4" spans="1:23" s="9" customFormat="1" ht="21.75" customHeight="1" x14ac:dyDescent="0.45">
      <c r="A4" s="71" t="s">
        <v>14</v>
      </c>
      <c r="B4" s="71" t="s">
        <v>0</v>
      </c>
      <c r="C4" s="74" t="s">
        <v>3</v>
      </c>
      <c r="D4" s="74" t="s">
        <v>36</v>
      </c>
      <c r="E4" s="6" t="s">
        <v>13</v>
      </c>
      <c r="F4" s="7" t="s">
        <v>3</v>
      </c>
      <c r="G4" s="76" t="s">
        <v>2</v>
      </c>
      <c r="H4" s="77"/>
      <c r="I4" s="77"/>
      <c r="J4" s="77"/>
      <c r="K4" s="77"/>
      <c r="L4" s="77"/>
      <c r="M4" s="78"/>
      <c r="N4" s="74" t="s">
        <v>15</v>
      </c>
      <c r="O4" s="79"/>
      <c r="P4" s="6" t="s">
        <v>16</v>
      </c>
      <c r="Q4" s="8" t="s">
        <v>17</v>
      </c>
      <c r="R4" s="28" t="s">
        <v>20</v>
      </c>
      <c r="S4" s="6" t="s">
        <v>22</v>
      </c>
      <c r="T4" s="6" t="s">
        <v>24</v>
      </c>
      <c r="U4" s="6" t="s">
        <v>27</v>
      </c>
      <c r="V4" s="6" t="s">
        <v>4</v>
      </c>
      <c r="W4" s="65" t="s">
        <v>31</v>
      </c>
    </row>
    <row r="5" spans="1:23" s="9" customFormat="1" ht="18.75" customHeight="1" x14ac:dyDescent="0.45">
      <c r="A5" s="72"/>
      <c r="B5" s="73"/>
      <c r="C5" s="75"/>
      <c r="D5" s="75"/>
      <c r="E5" s="10" t="s">
        <v>3</v>
      </c>
      <c r="F5" s="11" t="s">
        <v>10</v>
      </c>
      <c r="G5" s="6" t="s">
        <v>1</v>
      </c>
      <c r="H5" s="67" t="s">
        <v>7</v>
      </c>
      <c r="I5" s="67"/>
      <c r="J5" s="67" t="s">
        <v>8</v>
      </c>
      <c r="K5" s="67"/>
      <c r="L5" s="67" t="s">
        <v>9</v>
      </c>
      <c r="M5" s="67"/>
      <c r="N5" s="80"/>
      <c r="O5" s="81"/>
      <c r="P5" s="10" t="s">
        <v>4</v>
      </c>
      <c r="Q5" s="12" t="s">
        <v>18</v>
      </c>
      <c r="R5" s="29" t="s">
        <v>38</v>
      </c>
      <c r="S5" s="10" t="s">
        <v>23</v>
      </c>
      <c r="T5" s="10" t="s">
        <v>25</v>
      </c>
      <c r="U5" s="10" t="s">
        <v>29</v>
      </c>
      <c r="V5" s="10" t="s">
        <v>30</v>
      </c>
      <c r="W5" s="66"/>
    </row>
    <row r="6" spans="1:23" s="9" customFormat="1" ht="18.75" customHeight="1" x14ac:dyDescent="0.45">
      <c r="A6" s="72"/>
      <c r="B6" s="73"/>
      <c r="C6" s="75"/>
      <c r="D6" s="75"/>
      <c r="E6" s="10"/>
      <c r="F6" s="11"/>
      <c r="G6" s="10" t="s">
        <v>6</v>
      </c>
      <c r="H6" s="10" t="s">
        <v>11</v>
      </c>
      <c r="I6" s="10" t="s">
        <v>12</v>
      </c>
      <c r="J6" s="10" t="s">
        <v>11</v>
      </c>
      <c r="K6" s="10" t="s">
        <v>12</v>
      </c>
      <c r="L6" s="10" t="s">
        <v>11</v>
      </c>
      <c r="M6" s="10" t="s">
        <v>12</v>
      </c>
      <c r="N6" s="10" t="s">
        <v>13</v>
      </c>
      <c r="O6" s="36" t="s">
        <v>5</v>
      </c>
      <c r="P6" s="13" t="s">
        <v>44</v>
      </c>
      <c r="Q6" s="12" t="s">
        <v>19</v>
      </c>
      <c r="R6" s="29" t="s">
        <v>21</v>
      </c>
      <c r="S6" s="10" t="s">
        <v>4</v>
      </c>
      <c r="T6" s="10" t="s">
        <v>26</v>
      </c>
      <c r="U6" s="10" t="s">
        <v>28</v>
      </c>
      <c r="V6" s="10"/>
      <c r="W6" s="66"/>
    </row>
    <row r="7" spans="1:23" ht="24.75" x14ac:dyDescent="0.6">
      <c r="A7" s="14"/>
      <c r="B7" s="55"/>
      <c r="C7" s="56"/>
      <c r="D7" s="55"/>
      <c r="E7" s="57"/>
      <c r="F7" s="58"/>
      <c r="G7" s="31"/>
      <c r="H7" s="14"/>
      <c r="I7" s="14"/>
      <c r="J7" s="14"/>
      <c r="K7" s="14"/>
      <c r="L7" s="15"/>
      <c r="M7" s="15"/>
      <c r="N7" s="62"/>
      <c r="O7" s="59"/>
      <c r="P7" s="61"/>
      <c r="Q7" s="63"/>
      <c r="R7" s="32"/>
      <c r="S7" s="19"/>
      <c r="T7" s="20"/>
      <c r="U7" s="21"/>
      <c r="V7" s="17"/>
      <c r="W7" s="14"/>
    </row>
    <row r="8" spans="1:23" ht="24" customHeight="1" x14ac:dyDescent="0.6">
      <c r="A8" s="14"/>
      <c r="B8" s="55"/>
      <c r="C8" s="56"/>
      <c r="D8" s="55"/>
      <c r="E8" s="57"/>
      <c r="F8" s="58"/>
      <c r="G8" s="31"/>
      <c r="H8" s="14"/>
      <c r="I8" s="14"/>
      <c r="J8" s="14"/>
      <c r="K8" s="14"/>
      <c r="L8" s="15"/>
      <c r="M8" s="15"/>
      <c r="N8" s="62"/>
      <c r="O8" s="59"/>
      <c r="P8" s="61"/>
      <c r="Q8" s="63"/>
      <c r="R8" s="32"/>
      <c r="S8" s="19"/>
      <c r="T8" s="20"/>
      <c r="U8" s="21"/>
      <c r="V8" s="17"/>
      <c r="W8" s="14"/>
    </row>
    <row r="9" spans="1:23" ht="23.25" customHeight="1" x14ac:dyDescent="0.6">
      <c r="A9" s="14"/>
      <c r="B9" s="55"/>
      <c r="C9" s="56"/>
      <c r="D9" s="55"/>
      <c r="E9" s="57"/>
      <c r="F9" s="58"/>
      <c r="G9" s="31"/>
      <c r="H9" s="14"/>
      <c r="I9" s="14"/>
      <c r="J9" s="14"/>
      <c r="K9" s="14"/>
      <c r="L9" s="15"/>
      <c r="M9" s="15"/>
      <c r="N9" s="14"/>
      <c r="O9" s="59"/>
      <c r="P9" s="61"/>
      <c r="Q9" s="63"/>
      <c r="R9" s="32"/>
      <c r="S9" s="19"/>
      <c r="T9" s="20"/>
      <c r="U9" s="21"/>
      <c r="V9" s="17"/>
      <c r="W9" s="14"/>
    </row>
    <row r="10" spans="1:23" ht="24.75" x14ac:dyDescent="0.6">
      <c r="A10" s="14"/>
      <c r="B10" s="55"/>
      <c r="C10" s="56"/>
      <c r="D10" s="55"/>
      <c r="E10" s="57"/>
      <c r="F10" s="58"/>
      <c r="G10" s="31"/>
      <c r="H10" s="14"/>
      <c r="I10" s="14"/>
      <c r="J10" s="14"/>
      <c r="K10" s="14"/>
      <c r="L10" s="15"/>
      <c r="M10" s="15"/>
      <c r="N10" s="14"/>
      <c r="O10" s="59"/>
      <c r="P10" s="61"/>
      <c r="Q10" s="63"/>
      <c r="R10" s="32"/>
      <c r="S10" s="19"/>
      <c r="T10" s="20"/>
      <c r="U10" s="21"/>
      <c r="V10" s="17"/>
      <c r="W10" s="14"/>
    </row>
    <row r="11" spans="1:23" ht="23.25" customHeight="1" x14ac:dyDescent="0.6">
      <c r="A11" s="14"/>
      <c r="B11" s="55"/>
      <c r="C11" s="56"/>
      <c r="D11" s="55"/>
      <c r="E11" s="57"/>
      <c r="F11" s="58"/>
      <c r="G11" s="31"/>
      <c r="H11" s="14"/>
      <c r="I11" s="14"/>
      <c r="J11" s="14"/>
      <c r="K11" s="14"/>
      <c r="L11" s="15"/>
      <c r="M11" s="15"/>
      <c r="N11" s="14"/>
      <c r="O11" s="59"/>
      <c r="P11" s="61"/>
      <c r="Q11" s="63"/>
      <c r="R11" s="32"/>
      <c r="S11" s="19"/>
      <c r="T11" s="19"/>
      <c r="U11" s="21"/>
      <c r="V11" s="17"/>
      <c r="W11" s="17"/>
    </row>
    <row r="12" spans="1:23" ht="22.5" customHeight="1" x14ac:dyDescent="0.6">
      <c r="A12" s="14"/>
      <c r="B12" s="55"/>
      <c r="C12" s="56"/>
      <c r="D12" s="55"/>
      <c r="E12" s="57"/>
      <c r="F12" s="58"/>
      <c r="G12" s="31"/>
      <c r="H12" s="14"/>
      <c r="I12" s="14"/>
      <c r="J12" s="14"/>
      <c r="K12" s="14"/>
      <c r="L12" s="15"/>
      <c r="M12" s="15"/>
      <c r="N12" s="14"/>
      <c r="O12" s="59"/>
      <c r="P12" s="61"/>
      <c r="Q12" s="63"/>
      <c r="R12" s="32"/>
      <c r="S12" s="19"/>
      <c r="T12" s="20"/>
      <c r="U12" s="21"/>
      <c r="V12" s="17"/>
      <c r="W12" s="14"/>
    </row>
    <row r="13" spans="1:23" ht="22.5" customHeight="1" x14ac:dyDescent="0.6">
      <c r="A13" s="14"/>
      <c r="B13" s="55"/>
      <c r="C13" s="56"/>
      <c r="D13" s="55"/>
      <c r="E13" s="57"/>
      <c r="F13" s="58"/>
      <c r="G13" s="31"/>
      <c r="H13" s="14"/>
      <c r="I13" s="14"/>
      <c r="J13" s="14"/>
      <c r="K13" s="14"/>
      <c r="L13" s="15"/>
      <c r="M13" s="15"/>
      <c r="N13" s="62"/>
      <c r="O13" s="60"/>
      <c r="P13" s="61"/>
      <c r="Q13" s="63"/>
      <c r="R13" s="64"/>
      <c r="S13" s="19"/>
      <c r="T13" s="20"/>
      <c r="U13" s="21"/>
      <c r="V13" s="17"/>
      <c r="W13" s="14"/>
    </row>
    <row r="14" spans="1:23" ht="22.5" customHeight="1" x14ac:dyDescent="0.6">
      <c r="A14" s="14"/>
      <c r="B14" s="55"/>
      <c r="C14" s="56"/>
      <c r="D14" s="55"/>
      <c r="E14" s="57"/>
      <c r="F14" s="58"/>
      <c r="G14" s="31"/>
      <c r="H14" s="14"/>
      <c r="I14" s="14"/>
      <c r="J14" s="14"/>
      <c r="K14" s="14"/>
      <c r="L14" s="15"/>
      <c r="M14" s="15"/>
      <c r="N14" s="62"/>
      <c r="O14" s="60"/>
      <c r="P14" s="61"/>
      <c r="Q14" s="63"/>
      <c r="R14" s="32"/>
      <c r="S14" s="19"/>
      <c r="T14" s="20"/>
      <c r="U14" s="21"/>
      <c r="V14" s="17"/>
      <c r="W14" s="14"/>
    </row>
    <row r="15" spans="1:23" ht="23.25" x14ac:dyDescent="0.55000000000000004">
      <c r="A15" s="14"/>
      <c r="B15" s="15"/>
      <c r="C15" s="22"/>
      <c r="D15" s="22"/>
      <c r="E15" s="14"/>
      <c r="F15" s="14"/>
      <c r="G15" s="31"/>
      <c r="H15" s="14"/>
      <c r="I15" s="14"/>
      <c r="J15" s="14"/>
      <c r="K15" s="14"/>
      <c r="L15" s="15"/>
      <c r="M15" s="15"/>
      <c r="N15" s="21"/>
      <c r="O15" s="33"/>
      <c r="P15" s="17"/>
      <c r="Q15" s="18"/>
      <c r="R15" s="33"/>
      <c r="S15" s="19"/>
      <c r="T15" s="20"/>
      <c r="U15" s="21"/>
      <c r="V15" s="17"/>
      <c r="W15" s="14"/>
    </row>
    <row r="16" spans="1:23" ht="23.25" x14ac:dyDescent="0.55000000000000004">
      <c r="A16" s="14"/>
      <c r="B16" s="15"/>
      <c r="C16" s="22"/>
      <c r="D16" s="22"/>
      <c r="E16" s="14"/>
      <c r="F16" s="14"/>
      <c r="G16" s="31"/>
      <c r="H16" s="14"/>
      <c r="I16" s="14"/>
      <c r="J16" s="14"/>
      <c r="K16" s="14"/>
      <c r="L16" s="15"/>
      <c r="M16" s="15"/>
      <c r="N16" s="16"/>
      <c r="O16" s="33"/>
      <c r="P16" s="17"/>
      <c r="Q16" s="18"/>
      <c r="R16" s="33"/>
      <c r="S16" s="19"/>
      <c r="T16" s="20"/>
      <c r="U16" s="21"/>
      <c r="V16" s="17"/>
      <c r="W16" s="14"/>
    </row>
    <row r="17" spans="1:24" ht="23.25" x14ac:dyDescent="0.55000000000000004">
      <c r="A17" s="14"/>
      <c r="B17" s="15"/>
      <c r="C17" s="22"/>
      <c r="D17" s="22"/>
      <c r="E17" s="14"/>
      <c r="F17" s="14"/>
      <c r="G17" s="31"/>
      <c r="H17" s="14"/>
      <c r="I17" s="14"/>
      <c r="J17" s="14"/>
      <c r="K17" s="14"/>
      <c r="L17" s="15"/>
      <c r="M17" s="15"/>
      <c r="N17" s="21"/>
      <c r="O17" s="33"/>
      <c r="P17" s="17"/>
      <c r="Q17" s="18"/>
      <c r="R17" s="33"/>
      <c r="S17" s="19"/>
      <c r="T17" s="20"/>
      <c r="U17" s="21"/>
      <c r="V17" s="17"/>
      <c r="W17" s="14"/>
    </row>
    <row r="18" spans="1:24" ht="24" thickBot="1" x14ac:dyDescent="0.6">
      <c r="B18" s="3"/>
      <c r="C18" s="24"/>
      <c r="D18" s="24"/>
      <c r="E18" s="38"/>
      <c r="F18" s="38"/>
      <c r="O18" s="37"/>
      <c r="P18" s="34">
        <f>SUM(P7:P17)</f>
        <v>0</v>
      </c>
      <c r="Q18" s="2"/>
      <c r="S18" s="34">
        <f>SUM(S7:S17)</f>
        <v>0</v>
      </c>
      <c r="T18" s="35"/>
      <c r="U18" s="35">
        <f>SUM(U7:U17)</f>
        <v>0</v>
      </c>
      <c r="V18" s="5"/>
    </row>
    <row r="19" spans="1:24" ht="24" thickTop="1" x14ac:dyDescent="0.55000000000000004">
      <c r="B19" s="3"/>
      <c r="C19" s="24"/>
      <c r="D19" s="24"/>
      <c r="E19" s="38"/>
      <c r="F19" s="38"/>
      <c r="O19" s="37"/>
      <c r="P19" s="5"/>
      <c r="Q19" s="5"/>
      <c r="S19" s="2"/>
      <c r="T19" s="2"/>
      <c r="U19" s="2"/>
      <c r="V19" s="5"/>
    </row>
    <row r="20" spans="1:24" x14ac:dyDescent="0.55000000000000004">
      <c r="P20" s="5"/>
      <c r="R20" s="30" t="s">
        <v>35</v>
      </c>
    </row>
    <row r="21" spans="1:24" x14ac:dyDescent="0.55000000000000004">
      <c r="R21" s="30" t="s">
        <v>47</v>
      </c>
      <c r="X21" s="5"/>
    </row>
    <row r="22" spans="1:24" x14ac:dyDescent="0.55000000000000004">
      <c r="R22" s="30" t="s">
        <v>48</v>
      </c>
    </row>
    <row r="23" spans="1:24" x14ac:dyDescent="0.55000000000000004">
      <c r="X23" s="5"/>
    </row>
  </sheetData>
  <sortState ref="A8:W40">
    <sortCondition ref="A8:A40"/>
  </sortState>
  <mergeCells count="12">
    <mergeCell ref="W4:W6"/>
    <mergeCell ref="H5:I5"/>
    <mergeCell ref="J5:K5"/>
    <mergeCell ref="L5:M5"/>
    <mergeCell ref="A2:U2"/>
    <mergeCell ref="A3:U3"/>
    <mergeCell ref="A4:A6"/>
    <mergeCell ref="B4:B6"/>
    <mergeCell ref="C4:C6"/>
    <mergeCell ref="G4:M4"/>
    <mergeCell ref="N4:O5"/>
    <mergeCell ref="D4:D6"/>
  </mergeCells>
  <pageMargins left="0.19685039370078741" right="0.19685039370078741" top="0.59055118110236227" bottom="0.39370078740157483" header="0.51181102362204722" footer="0.51181102362204722"/>
  <pageSetup paperSize="9" scale="9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view="pageBreakPreview" topLeftCell="D1" zoomScale="166" zoomScaleNormal="136" zoomScaleSheetLayoutView="166" workbookViewId="0">
      <selection activeCell="P7" sqref="P7"/>
    </sheetView>
  </sheetViews>
  <sheetFormatPr defaultRowHeight="22.5" x14ac:dyDescent="0.55000000000000004"/>
  <cols>
    <col min="1" max="1" width="4.85546875" style="1" customWidth="1"/>
    <col min="2" max="2" width="23.28515625" style="1" bestFit="1" customWidth="1"/>
    <col min="3" max="4" width="14.85546875" style="1" customWidth="1"/>
    <col min="5" max="5" width="9.5703125" style="1" customWidth="1"/>
    <col min="6" max="6" width="6.42578125" style="42" customWidth="1"/>
    <col min="7" max="7" width="5.42578125" style="42" hidden="1" customWidth="1"/>
    <col min="8" max="11" width="3.7109375" style="42" hidden="1" customWidth="1"/>
    <col min="12" max="12" width="4.140625" style="1" hidden="1" customWidth="1"/>
    <col min="13" max="13" width="5" style="1" hidden="1" customWidth="1"/>
    <col min="14" max="14" width="5.7109375" style="1" customWidth="1"/>
    <col min="15" max="15" width="6.140625" style="27" customWidth="1"/>
    <col min="16" max="16" width="8" style="2" customWidth="1"/>
    <col min="17" max="17" width="7.85546875" style="1" customWidth="1"/>
    <col min="18" max="18" width="6" style="51" customWidth="1"/>
    <col min="19" max="19" width="7.7109375" style="1" customWidth="1"/>
    <col min="20" max="20" width="9" style="1" customWidth="1"/>
    <col min="21" max="21" width="6" style="51" customWidth="1"/>
    <col min="22" max="23" width="7.7109375" style="1" customWidth="1"/>
    <col min="24" max="24" width="9" style="1" customWidth="1"/>
    <col min="25" max="25" width="6.7109375" style="42" customWidth="1"/>
    <col min="26" max="26" width="11.7109375" style="1" bestFit="1" customWidth="1"/>
    <col min="27" max="16384" width="9.140625" style="1"/>
  </cols>
  <sheetData>
    <row r="1" spans="1:25" x14ac:dyDescent="0.55000000000000004">
      <c r="A1" s="4" t="s">
        <v>37</v>
      </c>
      <c r="B1" s="3"/>
      <c r="C1" s="3"/>
      <c r="D1" s="3"/>
      <c r="E1" s="3"/>
      <c r="F1" s="41"/>
      <c r="G1" s="41"/>
      <c r="H1" s="41"/>
      <c r="I1" s="41"/>
      <c r="J1" s="41"/>
      <c r="K1" s="41"/>
      <c r="L1" s="3"/>
      <c r="M1" s="3"/>
      <c r="N1" s="3"/>
      <c r="O1" s="26"/>
      <c r="P1" s="25"/>
      <c r="Q1" s="3"/>
      <c r="R1" s="44"/>
      <c r="S1" s="3"/>
      <c r="T1" s="3"/>
      <c r="U1" s="44"/>
      <c r="V1" s="3"/>
      <c r="W1" s="3"/>
      <c r="X1" s="3"/>
      <c r="Y1" s="41"/>
    </row>
    <row r="2" spans="1:25" x14ac:dyDescent="0.55000000000000004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8"/>
      <c r="R2" s="68"/>
      <c r="S2" s="68"/>
      <c r="T2" s="3"/>
      <c r="U2" s="53"/>
      <c r="V2" s="3"/>
      <c r="W2" s="3"/>
      <c r="X2" s="3"/>
      <c r="Y2" s="41"/>
    </row>
    <row r="3" spans="1:25" x14ac:dyDescent="0.55000000000000004">
      <c r="A3" s="70" t="s">
        <v>32</v>
      </c>
      <c r="B3" s="70"/>
      <c r="C3" s="70"/>
      <c r="D3" s="68"/>
      <c r="E3" s="68"/>
      <c r="F3" s="70"/>
      <c r="G3" s="70"/>
      <c r="H3" s="70"/>
      <c r="I3" s="70"/>
      <c r="J3" s="70"/>
      <c r="K3" s="70"/>
      <c r="L3" s="70"/>
      <c r="M3" s="70"/>
      <c r="N3" s="70"/>
      <c r="O3" s="70"/>
      <c r="P3" s="69"/>
      <c r="Q3" s="68"/>
      <c r="R3" s="68"/>
      <c r="S3" s="68"/>
      <c r="U3" s="54"/>
    </row>
    <row r="4" spans="1:25" s="9" customFormat="1" ht="21.75" customHeight="1" x14ac:dyDescent="0.45">
      <c r="A4" s="71" t="s">
        <v>14</v>
      </c>
      <c r="B4" s="71" t="s">
        <v>0</v>
      </c>
      <c r="C4" s="74" t="s">
        <v>3</v>
      </c>
      <c r="D4" s="74" t="s">
        <v>36</v>
      </c>
      <c r="E4" s="6" t="s">
        <v>13</v>
      </c>
      <c r="F4" s="7" t="s">
        <v>3</v>
      </c>
      <c r="G4" s="76" t="s">
        <v>2</v>
      </c>
      <c r="H4" s="77"/>
      <c r="I4" s="77"/>
      <c r="J4" s="77"/>
      <c r="K4" s="77"/>
      <c r="L4" s="77"/>
      <c r="M4" s="78"/>
      <c r="N4" s="74" t="s">
        <v>15</v>
      </c>
      <c r="O4" s="79"/>
      <c r="P4" s="6" t="s">
        <v>16</v>
      </c>
      <c r="Q4" s="8" t="s">
        <v>17</v>
      </c>
      <c r="R4" s="45" t="s">
        <v>38</v>
      </c>
      <c r="S4" s="6" t="s">
        <v>40</v>
      </c>
      <c r="T4" s="6" t="s">
        <v>4</v>
      </c>
      <c r="U4" s="45" t="s">
        <v>38</v>
      </c>
      <c r="V4" s="6" t="s">
        <v>40</v>
      </c>
      <c r="W4" s="6" t="s">
        <v>42</v>
      </c>
      <c r="X4" s="6" t="s">
        <v>4</v>
      </c>
      <c r="Y4" s="65" t="s">
        <v>31</v>
      </c>
    </row>
    <row r="5" spans="1:25" s="9" customFormat="1" ht="18.75" customHeight="1" x14ac:dyDescent="0.45">
      <c r="A5" s="72"/>
      <c r="B5" s="73"/>
      <c r="C5" s="75"/>
      <c r="D5" s="75"/>
      <c r="E5" s="10" t="s">
        <v>3</v>
      </c>
      <c r="F5" s="11" t="s">
        <v>10</v>
      </c>
      <c r="G5" s="6" t="s">
        <v>1</v>
      </c>
      <c r="H5" s="67" t="s">
        <v>7</v>
      </c>
      <c r="I5" s="67"/>
      <c r="J5" s="67" t="s">
        <v>8</v>
      </c>
      <c r="K5" s="67"/>
      <c r="L5" s="67" t="s">
        <v>9</v>
      </c>
      <c r="M5" s="67"/>
      <c r="N5" s="80"/>
      <c r="O5" s="81"/>
      <c r="P5" s="10" t="s">
        <v>4</v>
      </c>
      <c r="Q5" s="12" t="s">
        <v>18</v>
      </c>
      <c r="R5" s="46" t="s">
        <v>21</v>
      </c>
      <c r="S5" s="10" t="s">
        <v>23</v>
      </c>
      <c r="T5" s="10" t="s">
        <v>30</v>
      </c>
      <c r="U5" s="46" t="s">
        <v>21</v>
      </c>
      <c r="V5" s="10" t="s">
        <v>23</v>
      </c>
      <c r="W5" s="10" t="s">
        <v>38</v>
      </c>
      <c r="X5" s="10" t="s">
        <v>30</v>
      </c>
      <c r="Y5" s="66"/>
    </row>
    <row r="6" spans="1:25" s="9" customFormat="1" ht="18.75" customHeight="1" x14ac:dyDescent="0.45">
      <c r="A6" s="72"/>
      <c r="B6" s="73"/>
      <c r="C6" s="75"/>
      <c r="D6" s="75"/>
      <c r="E6" s="10"/>
      <c r="F6" s="11"/>
      <c r="G6" s="10" t="s">
        <v>6</v>
      </c>
      <c r="H6" s="10" t="s">
        <v>11</v>
      </c>
      <c r="I6" s="10" t="s">
        <v>12</v>
      </c>
      <c r="J6" s="10" t="s">
        <v>11</v>
      </c>
      <c r="K6" s="10" t="s">
        <v>12</v>
      </c>
      <c r="L6" s="10" t="s">
        <v>11</v>
      </c>
      <c r="M6" s="10" t="s">
        <v>12</v>
      </c>
      <c r="N6" s="10" t="s">
        <v>13</v>
      </c>
      <c r="O6" s="36" t="s">
        <v>5</v>
      </c>
      <c r="P6" s="13" t="s">
        <v>46</v>
      </c>
      <c r="Q6" s="12" t="s">
        <v>19</v>
      </c>
      <c r="R6" s="47" t="s">
        <v>39</v>
      </c>
      <c r="S6" s="43" t="s">
        <v>39</v>
      </c>
      <c r="T6" s="9" t="s">
        <v>39</v>
      </c>
      <c r="U6" s="47" t="s">
        <v>41</v>
      </c>
      <c r="V6" s="43" t="s">
        <v>41</v>
      </c>
      <c r="W6" s="43" t="s">
        <v>43</v>
      </c>
      <c r="X6" s="43"/>
      <c r="Y6" s="66"/>
    </row>
    <row r="7" spans="1:25" ht="23.25" x14ac:dyDescent="0.55000000000000004">
      <c r="A7" s="14">
        <v>1</v>
      </c>
      <c r="B7" s="15"/>
      <c r="C7" s="23"/>
      <c r="D7" s="23"/>
      <c r="E7" s="14"/>
      <c r="F7" s="14"/>
      <c r="G7" s="31"/>
      <c r="H7" s="14"/>
      <c r="I7" s="14"/>
      <c r="J7" s="14"/>
      <c r="K7" s="14"/>
      <c r="L7" s="15"/>
      <c r="M7" s="15"/>
      <c r="N7" s="16"/>
      <c r="O7" s="33"/>
      <c r="P7" s="17">
        <v>42740</v>
      </c>
      <c r="Q7" s="18">
        <v>35270</v>
      </c>
      <c r="R7" s="48">
        <v>3.1</v>
      </c>
      <c r="S7" s="19">
        <f t="shared" ref="S7" si="0">CEILING(Q7*R7%,10)</f>
        <v>1100</v>
      </c>
      <c r="T7" s="17">
        <f t="shared" ref="T7" si="1">P7+S7</f>
        <v>43840</v>
      </c>
      <c r="U7" s="48">
        <v>3.3</v>
      </c>
      <c r="V7" s="19">
        <f t="shared" ref="V7" si="2">CEILING(Q7*U7%,10)</f>
        <v>1170</v>
      </c>
      <c r="W7" s="19">
        <f>V7-S7</f>
        <v>70</v>
      </c>
      <c r="X7" s="17">
        <f>P7+V7</f>
        <v>43910</v>
      </c>
      <c r="Y7" s="14"/>
    </row>
    <row r="8" spans="1:25" ht="24" customHeight="1" x14ac:dyDescent="0.55000000000000004">
      <c r="A8" s="14">
        <f>A7+1</f>
        <v>2</v>
      </c>
      <c r="B8" s="15"/>
      <c r="C8" s="22"/>
      <c r="D8" s="22"/>
      <c r="E8" s="14"/>
      <c r="F8" s="14"/>
      <c r="G8" s="31"/>
      <c r="H8" s="14"/>
      <c r="I8" s="14"/>
      <c r="J8" s="14"/>
      <c r="K8" s="14"/>
      <c r="L8" s="15"/>
      <c r="M8" s="15"/>
      <c r="N8" s="16"/>
      <c r="O8" s="33"/>
      <c r="P8" s="17"/>
      <c r="Q8" s="18"/>
      <c r="R8" s="48"/>
      <c r="S8" s="19"/>
      <c r="T8" s="17"/>
      <c r="U8" s="48"/>
      <c r="V8" s="19"/>
      <c r="W8" s="19"/>
      <c r="X8" s="17"/>
      <c r="Y8" s="14"/>
    </row>
    <row r="9" spans="1:25" ht="23.25" customHeight="1" x14ac:dyDescent="0.55000000000000004">
      <c r="A9" s="14">
        <f t="shared" ref="A9:A21" si="3">A8+1</f>
        <v>3</v>
      </c>
      <c r="B9" s="15"/>
      <c r="C9" s="22"/>
      <c r="D9" s="22"/>
      <c r="E9" s="14"/>
      <c r="F9" s="14"/>
      <c r="G9" s="31"/>
      <c r="H9" s="14"/>
      <c r="I9" s="14"/>
      <c r="J9" s="14"/>
      <c r="K9" s="14"/>
      <c r="L9" s="15"/>
      <c r="M9" s="15"/>
      <c r="N9" s="14"/>
      <c r="O9" s="33"/>
      <c r="P9" s="17"/>
      <c r="Q9" s="18"/>
      <c r="R9" s="49"/>
      <c r="S9" s="19"/>
      <c r="T9" s="17"/>
      <c r="U9" s="49"/>
      <c r="V9" s="19"/>
      <c r="W9" s="19"/>
      <c r="X9" s="17"/>
      <c r="Y9" s="14"/>
    </row>
    <row r="10" spans="1:25" ht="23.25" x14ac:dyDescent="0.55000000000000004">
      <c r="A10" s="14">
        <f t="shared" si="3"/>
        <v>4</v>
      </c>
      <c r="B10" s="15"/>
      <c r="C10" s="22"/>
      <c r="D10" s="22"/>
      <c r="E10" s="14"/>
      <c r="F10" s="14"/>
      <c r="G10" s="31"/>
      <c r="H10" s="14"/>
      <c r="I10" s="14"/>
      <c r="J10" s="14"/>
      <c r="K10" s="14"/>
      <c r="L10" s="15"/>
      <c r="M10" s="15"/>
      <c r="N10" s="14"/>
      <c r="O10" s="33"/>
      <c r="P10" s="17"/>
      <c r="Q10" s="18"/>
      <c r="R10" s="49"/>
      <c r="S10" s="19"/>
      <c r="T10" s="17"/>
      <c r="U10" s="49"/>
      <c r="V10" s="19"/>
      <c r="W10" s="19"/>
      <c r="X10" s="17"/>
      <c r="Y10" s="14"/>
    </row>
    <row r="11" spans="1:25" ht="23.25" customHeight="1" x14ac:dyDescent="0.55000000000000004">
      <c r="A11" s="14">
        <f t="shared" si="3"/>
        <v>5</v>
      </c>
      <c r="B11" s="15"/>
      <c r="C11" s="22"/>
      <c r="D11" s="22"/>
      <c r="E11" s="14"/>
      <c r="F11" s="14"/>
      <c r="G11" s="31"/>
      <c r="H11" s="14"/>
      <c r="I11" s="14"/>
      <c r="J11" s="14"/>
      <c r="K11" s="14"/>
      <c r="L11" s="15"/>
      <c r="M11" s="15"/>
      <c r="N11" s="14"/>
      <c r="O11" s="33"/>
      <c r="P11" s="17"/>
      <c r="Q11" s="18"/>
      <c r="R11" s="49"/>
      <c r="S11" s="19"/>
      <c r="T11" s="17"/>
      <c r="U11" s="49"/>
      <c r="V11" s="19"/>
      <c r="W11" s="19"/>
      <c r="X11" s="17"/>
      <c r="Y11" s="17"/>
    </row>
    <row r="12" spans="1:25" ht="22.5" customHeight="1" x14ac:dyDescent="0.55000000000000004">
      <c r="A12" s="14">
        <f t="shared" si="3"/>
        <v>6</v>
      </c>
      <c r="B12" s="15"/>
      <c r="C12" s="22"/>
      <c r="D12" s="22"/>
      <c r="E12" s="14"/>
      <c r="F12" s="14"/>
      <c r="G12" s="31"/>
      <c r="H12" s="14"/>
      <c r="I12" s="14"/>
      <c r="J12" s="14"/>
      <c r="K12" s="14"/>
      <c r="L12" s="15"/>
      <c r="M12" s="15"/>
      <c r="N12" s="14"/>
      <c r="O12" s="33"/>
      <c r="P12" s="17"/>
      <c r="Q12" s="18"/>
      <c r="R12" s="48"/>
      <c r="S12" s="19"/>
      <c r="T12" s="17"/>
      <c r="U12" s="48"/>
      <c r="V12" s="19"/>
      <c r="W12" s="19"/>
      <c r="X12" s="17"/>
      <c r="Y12" s="14"/>
    </row>
    <row r="13" spans="1:25" ht="22.5" customHeight="1" x14ac:dyDescent="0.55000000000000004">
      <c r="A13" s="14">
        <f t="shared" si="3"/>
        <v>7</v>
      </c>
      <c r="B13" s="15"/>
      <c r="C13" s="22"/>
      <c r="D13" s="22"/>
      <c r="E13" s="14"/>
      <c r="F13" s="14"/>
      <c r="G13" s="31"/>
      <c r="H13" s="14"/>
      <c r="I13" s="14"/>
      <c r="J13" s="14"/>
      <c r="K13" s="14"/>
      <c r="L13" s="15"/>
      <c r="M13" s="15"/>
      <c r="N13" s="16"/>
      <c r="O13" s="33"/>
      <c r="P13" s="17"/>
      <c r="Q13" s="18"/>
      <c r="R13" s="50"/>
      <c r="S13" s="19"/>
      <c r="T13" s="17"/>
      <c r="U13" s="50"/>
      <c r="V13" s="19"/>
      <c r="W13" s="19"/>
      <c r="X13" s="17"/>
      <c r="Y13" s="14"/>
    </row>
    <row r="14" spans="1:25" ht="22.5" customHeight="1" x14ac:dyDescent="0.55000000000000004">
      <c r="A14" s="14">
        <f t="shared" si="3"/>
        <v>8</v>
      </c>
      <c r="B14" s="15"/>
      <c r="C14" s="15"/>
      <c r="D14" s="15"/>
      <c r="E14" s="14"/>
      <c r="F14" s="14"/>
      <c r="G14" s="31"/>
      <c r="H14" s="14"/>
      <c r="I14" s="14"/>
      <c r="J14" s="14"/>
      <c r="K14" s="14"/>
      <c r="L14" s="15"/>
      <c r="M14" s="15"/>
      <c r="N14" s="16"/>
      <c r="O14" s="33"/>
      <c r="P14" s="17"/>
      <c r="Q14" s="18"/>
      <c r="R14" s="48"/>
      <c r="S14" s="19"/>
      <c r="T14" s="17"/>
      <c r="U14" s="48"/>
      <c r="V14" s="19"/>
      <c r="W14" s="19"/>
      <c r="X14" s="17"/>
      <c r="Y14" s="14"/>
    </row>
    <row r="15" spans="1:25" ht="23.25" x14ac:dyDescent="0.55000000000000004">
      <c r="A15" s="14">
        <f t="shared" si="3"/>
        <v>9</v>
      </c>
      <c r="B15" s="15"/>
      <c r="C15" s="22"/>
      <c r="D15" s="22"/>
      <c r="E15" s="14"/>
      <c r="F15" s="14"/>
      <c r="G15" s="31"/>
      <c r="H15" s="14"/>
      <c r="I15" s="14"/>
      <c r="J15" s="14"/>
      <c r="K15" s="14"/>
      <c r="L15" s="15"/>
      <c r="M15" s="15"/>
      <c r="N15" s="21"/>
      <c r="O15" s="33"/>
      <c r="P15" s="17"/>
      <c r="Q15" s="18"/>
      <c r="R15" s="50"/>
      <c r="S15" s="19"/>
      <c r="T15" s="17"/>
      <c r="U15" s="50"/>
      <c r="V15" s="19"/>
      <c r="W15" s="19"/>
      <c r="X15" s="17"/>
      <c r="Y15" s="14"/>
    </row>
    <row r="16" spans="1:25" ht="23.25" customHeight="1" x14ac:dyDescent="0.55000000000000004">
      <c r="A16" s="14">
        <f t="shared" si="3"/>
        <v>10</v>
      </c>
      <c r="B16" s="15"/>
      <c r="C16" s="40"/>
      <c r="D16" s="40"/>
      <c r="E16" s="14"/>
      <c r="F16" s="14"/>
      <c r="G16" s="31"/>
      <c r="H16" s="14"/>
      <c r="I16" s="14"/>
      <c r="J16" s="14"/>
      <c r="K16" s="14"/>
      <c r="L16" s="15"/>
      <c r="M16" s="15"/>
      <c r="N16" s="14"/>
      <c r="O16" s="33"/>
      <c r="P16" s="17"/>
      <c r="Q16" s="18"/>
      <c r="R16" s="49"/>
      <c r="S16" s="19"/>
      <c r="T16" s="17"/>
      <c r="U16" s="49"/>
      <c r="V16" s="19"/>
      <c r="W16" s="19"/>
      <c r="X16" s="17"/>
      <c r="Y16" s="14"/>
    </row>
    <row r="17" spans="1:26" ht="22.5" customHeight="1" x14ac:dyDescent="0.55000000000000004">
      <c r="A17" s="14">
        <f t="shared" si="3"/>
        <v>11</v>
      </c>
      <c r="B17" s="15"/>
      <c r="C17" s="40"/>
      <c r="D17" s="40"/>
      <c r="E17" s="14"/>
      <c r="F17" s="14"/>
      <c r="G17" s="31"/>
      <c r="H17" s="14"/>
      <c r="I17" s="14"/>
      <c r="J17" s="14"/>
      <c r="K17" s="14"/>
      <c r="L17" s="15"/>
      <c r="M17" s="15"/>
      <c r="N17" s="16"/>
      <c r="O17" s="33"/>
      <c r="P17" s="17"/>
      <c r="Q17" s="18"/>
      <c r="R17" s="48"/>
      <c r="S17" s="19"/>
      <c r="T17" s="17"/>
      <c r="U17" s="48"/>
      <c r="V17" s="19"/>
      <c r="W17" s="19"/>
      <c r="X17" s="17"/>
      <c r="Y17" s="14"/>
    </row>
    <row r="18" spans="1:26" ht="23.25" x14ac:dyDescent="0.55000000000000004">
      <c r="A18" s="14">
        <f t="shared" si="3"/>
        <v>12</v>
      </c>
      <c r="B18" s="15"/>
      <c r="C18" s="22"/>
      <c r="D18" s="22"/>
      <c r="E18" s="14"/>
      <c r="F18" s="14"/>
      <c r="G18" s="31"/>
      <c r="H18" s="14"/>
      <c r="I18" s="14"/>
      <c r="J18" s="14"/>
      <c r="K18" s="14"/>
      <c r="L18" s="15"/>
      <c r="M18" s="15"/>
      <c r="N18" s="16"/>
      <c r="O18" s="33"/>
      <c r="P18" s="17"/>
      <c r="Q18" s="18"/>
      <c r="R18" s="48"/>
      <c r="S18" s="19"/>
      <c r="T18" s="17"/>
      <c r="U18" s="48"/>
      <c r="V18" s="19"/>
      <c r="W18" s="19"/>
      <c r="X18" s="17"/>
      <c r="Y18" s="14"/>
    </row>
    <row r="19" spans="1:26" ht="23.25" customHeight="1" x14ac:dyDescent="0.55000000000000004">
      <c r="A19" s="14">
        <f t="shared" si="3"/>
        <v>13</v>
      </c>
      <c r="B19" s="15"/>
      <c r="C19" s="22"/>
      <c r="D19" s="22"/>
      <c r="E19" s="14"/>
      <c r="F19" s="14"/>
      <c r="G19" s="31"/>
      <c r="H19" s="14"/>
      <c r="I19" s="14"/>
      <c r="J19" s="14"/>
      <c r="K19" s="14"/>
      <c r="L19" s="14"/>
      <c r="M19" s="14"/>
      <c r="N19" s="16"/>
      <c r="O19" s="33"/>
      <c r="P19" s="17"/>
      <c r="Q19" s="18"/>
      <c r="R19" s="48"/>
      <c r="S19" s="19"/>
      <c r="T19" s="17"/>
      <c r="U19" s="48"/>
      <c r="V19" s="19"/>
      <c r="W19" s="19"/>
      <c r="X19" s="17"/>
      <c r="Y19" s="14"/>
    </row>
    <row r="20" spans="1:26" ht="23.25" x14ac:dyDescent="0.55000000000000004">
      <c r="A20" s="14">
        <f t="shared" si="3"/>
        <v>14</v>
      </c>
      <c r="B20" s="15"/>
      <c r="C20" s="22"/>
      <c r="D20" s="22"/>
      <c r="E20" s="14"/>
      <c r="F20" s="14"/>
      <c r="G20" s="31"/>
      <c r="H20" s="14"/>
      <c r="I20" s="14"/>
      <c r="J20" s="14"/>
      <c r="K20" s="14"/>
      <c r="L20" s="15"/>
      <c r="M20" s="15"/>
      <c r="N20" s="16"/>
      <c r="O20" s="33"/>
      <c r="P20" s="17"/>
      <c r="Q20" s="18"/>
      <c r="R20" s="50"/>
      <c r="S20" s="19"/>
      <c r="T20" s="17"/>
      <c r="U20" s="50"/>
      <c r="V20" s="19"/>
      <c r="W20" s="19"/>
      <c r="X20" s="17"/>
      <c r="Y20" s="14"/>
    </row>
    <row r="21" spans="1:26" ht="23.25" x14ac:dyDescent="0.55000000000000004">
      <c r="A21" s="14">
        <f t="shared" si="3"/>
        <v>15</v>
      </c>
      <c r="B21" s="15"/>
      <c r="C21" s="22"/>
      <c r="D21" s="22"/>
      <c r="E21" s="14"/>
      <c r="F21" s="14"/>
      <c r="G21" s="31"/>
      <c r="H21" s="14"/>
      <c r="I21" s="14"/>
      <c r="J21" s="14"/>
      <c r="K21" s="14"/>
      <c r="L21" s="15"/>
      <c r="M21" s="15"/>
      <c r="N21" s="21"/>
      <c r="O21" s="33"/>
      <c r="P21" s="17"/>
      <c r="Q21" s="18"/>
      <c r="R21" s="50"/>
      <c r="S21" s="19"/>
      <c r="T21" s="17"/>
      <c r="U21" s="50"/>
      <c r="V21" s="19"/>
      <c r="W21" s="19"/>
      <c r="X21" s="17"/>
      <c r="Y21" s="14"/>
    </row>
    <row r="22" spans="1:26" ht="24" thickBot="1" x14ac:dyDescent="0.6">
      <c r="B22" s="3"/>
      <c r="C22" s="24"/>
      <c r="D22" s="24"/>
      <c r="E22" s="41"/>
      <c r="F22" s="41"/>
      <c r="O22" s="37"/>
      <c r="P22" s="34">
        <f>SUM(P7:P21)</f>
        <v>42740</v>
      </c>
      <c r="Q22" s="2"/>
      <c r="S22" s="34">
        <f>SUM(S7:S21)</f>
        <v>1100</v>
      </c>
      <c r="T22" s="5"/>
      <c r="V22" s="34">
        <f>SUM(V7:V21)</f>
        <v>1170</v>
      </c>
      <c r="W22" s="34">
        <f>SUM(W7:W21)</f>
        <v>70</v>
      </c>
      <c r="X22" s="5"/>
    </row>
    <row r="23" spans="1:26" ht="24" thickTop="1" x14ac:dyDescent="0.55000000000000004">
      <c r="B23" s="3"/>
      <c r="C23" s="24"/>
      <c r="D23" s="24"/>
      <c r="E23" s="41"/>
      <c r="F23" s="41"/>
      <c r="O23" s="37"/>
      <c r="P23" s="5"/>
      <c r="Q23" s="5"/>
      <c r="S23" s="2"/>
      <c r="T23" s="5"/>
      <c r="V23" s="2"/>
      <c r="W23" s="2"/>
      <c r="X23" s="5"/>
    </row>
    <row r="24" spans="1:26" x14ac:dyDescent="0.55000000000000004">
      <c r="P24" s="5"/>
      <c r="R24" s="52" t="s">
        <v>35</v>
      </c>
      <c r="U24" s="52"/>
    </row>
    <row r="25" spans="1:26" x14ac:dyDescent="0.55000000000000004">
      <c r="R25" s="52" t="s">
        <v>33</v>
      </c>
      <c r="U25" s="52"/>
      <c r="Z25" s="5"/>
    </row>
    <row r="26" spans="1:26" x14ac:dyDescent="0.55000000000000004">
      <c r="R26" s="52" t="s">
        <v>34</v>
      </c>
      <c r="U26" s="52"/>
    </row>
    <row r="27" spans="1:26" x14ac:dyDescent="0.55000000000000004">
      <c r="Z27" s="5"/>
    </row>
  </sheetData>
  <mergeCells count="12">
    <mergeCell ref="Y4:Y6"/>
    <mergeCell ref="H5:I5"/>
    <mergeCell ref="J5:K5"/>
    <mergeCell ref="L5:M5"/>
    <mergeCell ref="A2:S2"/>
    <mergeCell ref="A3:S3"/>
    <mergeCell ref="A4:A6"/>
    <mergeCell ref="B4:B6"/>
    <mergeCell ref="C4:C6"/>
    <mergeCell ref="D4:D6"/>
    <mergeCell ref="G4:M4"/>
    <mergeCell ref="N4:O5"/>
  </mergeCells>
  <pageMargins left="0.19685039370078741" right="0.19685039370078741" top="0.59055118110236227" bottom="0.39370078740157483" header="0.51181102362204722" footer="0.51181102362204722"/>
  <pageSetup paperSize="9" scale="9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เสนอขอ</vt:lpstr>
      <vt:lpstr>เพิ่มเติม</vt:lpstr>
      <vt:lpstr>เพิ่มเติม!Print_Titles</vt:lpstr>
      <vt:lpstr>เสนอขอ!Print_Titles</vt:lpstr>
    </vt:vector>
  </TitlesOfParts>
  <Company>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Corporate Edition</cp:lastModifiedBy>
  <cp:lastPrinted>2020-04-03T08:50:00Z</cp:lastPrinted>
  <dcterms:created xsi:type="dcterms:W3CDTF">2004-10-11T07:22:56Z</dcterms:created>
  <dcterms:modified xsi:type="dcterms:W3CDTF">2020-09-23T06:06:40Z</dcterms:modified>
</cp:coreProperties>
</file>