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55" windowHeight="8475"/>
  </bookViews>
  <sheets>
    <sheet name="สรุปผลONET55 " sheetId="12" r:id="rId1"/>
  </sheets>
  <definedNames>
    <definedName name="_xlnm.Print_Titles" localSheetId="0">'สรุปผลONET55 '!$1:$5</definedName>
  </definedNames>
  <calcPr calcId="125725"/>
</workbook>
</file>

<file path=xl/calcChain.xml><?xml version="1.0" encoding="utf-8"?>
<calcChain xmlns="http://schemas.openxmlformats.org/spreadsheetml/2006/main">
  <c r="K14" i="12"/>
  <c r="K15"/>
  <c r="K16"/>
  <c r="K17"/>
  <c r="K18"/>
  <c r="K19"/>
  <c r="K20"/>
  <c r="K21"/>
  <c r="K7"/>
  <c r="K8"/>
  <c r="K9"/>
  <c r="K10"/>
  <c r="K11"/>
  <c r="K12"/>
  <c r="K13"/>
  <c r="K6"/>
  <c r="F21"/>
  <c r="F7"/>
  <c r="F8"/>
  <c r="F9"/>
  <c r="F10"/>
  <c r="F11"/>
  <c r="F12"/>
  <c r="F13"/>
  <c r="F14"/>
  <c r="F15"/>
  <c r="F16"/>
  <c r="F17"/>
  <c r="F18"/>
  <c r="F19"/>
  <c r="F20"/>
  <c r="F6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<sst xmlns="http://schemas.openxmlformats.org/spreadsheetml/2006/main" count="30" uniqueCount="21">
  <si>
    <t>ที่</t>
  </si>
  <si>
    <t>ชั้น</t>
  </si>
  <si>
    <t>กลุ่มสาระการเรียนรู้/วิชา</t>
  </si>
  <si>
    <t>ภาษาไทย</t>
  </si>
  <si>
    <t>คณิตศาสตร์</t>
  </si>
  <si>
    <t>วิทยาศาสตร์</t>
  </si>
  <si>
    <t>ภาษาอังกฤษ</t>
  </si>
  <si>
    <t>สังคมศึกษา ศาสนาและวัฒนธรรม</t>
  </si>
  <si>
    <t>สุขศึกษาและพลศึกษา</t>
  </si>
  <si>
    <t>ศิลปะ</t>
  </si>
  <si>
    <t>การงานอาชีพและเทคโนโลยี</t>
  </si>
  <si>
    <t>สำนักงานเขตพื้นที่การศึกษาประถมศึกษาเชียงรายเขต 1</t>
  </si>
  <si>
    <t>ป.6</t>
  </si>
  <si>
    <t>ม.3</t>
  </si>
  <si>
    <t>ระดับประเทศ</t>
  </si>
  <si>
    <t>คะแนนเฉลี่ย</t>
  </si>
  <si>
    <t>ระดับเขตพื้นที่</t>
  </si>
  <si>
    <t xml:space="preserve">ผลการทดสอบทางการศึกษาระดับชาติขั้นพื้นฐาน(ONET) ปีการศึกษา 2555 </t>
  </si>
  <si>
    <t>ร้อยละของการเพิ่มและลดลงของค่าเฉลี่ยระดับประเทศ(2554-2555)</t>
  </si>
  <si>
    <t>ร้อยละของการเพิ่มและลดลงของค่าเฉลี่ยระดับเขตพื้นที่(2554-2555)</t>
  </si>
  <si>
    <t>ร้อยละของการเพิ่มและลดลงของค่าเฉลี่ยระดับเขตพื้นที่เทียบกับระดับประเทศ(2554-2555)</t>
  </si>
</sst>
</file>

<file path=xl/styles.xml><?xml version="1.0" encoding="utf-8"?>
<styleSheet xmlns="http://schemas.openxmlformats.org/spreadsheetml/2006/main">
  <fonts count="6">
    <font>
      <sz val="10"/>
      <name val="Arial"/>
      <charset val="222"/>
    </font>
    <font>
      <sz val="9.5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9.5"/>
      <name val="TH SarabunPSK"/>
      <family val="2"/>
    </font>
    <font>
      <sz val="9.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2" fontId="3" fillId="2" borderId="17" xfId="0" applyNumberFormat="1" applyFont="1" applyFill="1" applyBorder="1" applyAlignment="1">
      <alignment horizontal="center" vertical="center" shrinkToFit="1"/>
    </xf>
    <xf numFmtId="2" fontId="3" fillId="2" borderId="6" xfId="0" applyNumberFormat="1" applyFont="1" applyFill="1" applyBorder="1" applyAlignment="1">
      <alignment horizontal="center" vertical="center" shrinkToFit="1"/>
    </xf>
    <xf numFmtId="2" fontId="3" fillId="0" borderId="6" xfId="0" applyNumberFormat="1" applyFont="1" applyBorder="1" applyAlignment="1">
      <alignment horizontal="center" vertical="center" shrinkToFit="1"/>
    </xf>
    <xf numFmtId="2" fontId="3" fillId="3" borderId="6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2" fontId="3" fillId="2" borderId="13" xfId="0" applyNumberFormat="1" applyFont="1" applyFill="1" applyBorder="1" applyAlignment="1">
      <alignment horizontal="center" vertical="center" shrinkToFit="1"/>
    </xf>
    <xf numFmtId="2" fontId="3" fillId="2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2" fontId="3" fillId="2" borderId="14" xfId="0" applyNumberFormat="1" applyFont="1" applyFill="1" applyBorder="1" applyAlignment="1">
      <alignment horizontal="center" vertical="center" shrinkToFit="1"/>
    </xf>
    <xf numFmtId="2" fontId="3" fillId="2" borderId="5" xfId="0" applyNumberFormat="1" applyFont="1" applyFill="1" applyBorder="1" applyAlignment="1">
      <alignment horizontal="center" vertical="center" shrinkToFit="1"/>
    </xf>
    <xf numFmtId="2" fontId="3" fillId="0" borderId="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2" fontId="3" fillId="2" borderId="12" xfId="0" applyNumberFormat="1" applyFont="1" applyFill="1" applyBorder="1" applyAlignment="1">
      <alignment horizontal="center" vertical="center" shrinkToFit="1"/>
    </xf>
    <xf numFmtId="2" fontId="3" fillId="2" borderId="3" xfId="0" applyNumberFormat="1" applyFont="1" applyFill="1" applyBorder="1" applyAlignment="1">
      <alignment horizontal="center" vertical="center" shrinkToFit="1"/>
    </xf>
    <xf numFmtId="2" fontId="3" fillId="0" borderId="3" xfId="0" applyNumberFormat="1" applyFont="1" applyBorder="1" applyAlignment="1">
      <alignment horizontal="center" vertical="center" shrinkToFit="1"/>
    </xf>
    <xf numFmtId="2" fontId="3" fillId="0" borderId="3" xfId="0" applyNumberFormat="1" applyFont="1" applyFill="1" applyBorder="1" applyAlignment="1">
      <alignment horizontal="center" vertical="center" shrinkToFit="1"/>
    </xf>
    <xf numFmtId="2" fontId="3" fillId="3" borderId="3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2" fontId="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2" fontId="3" fillId="0" borderId="0" xfId="0" applyNumberFormat="1" applyFont="1" applyAlignment="1">
      <alignment vertical="center" shrinkToFit="1"/>
    </xf>
    <xf numFmtId="2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2" fontId="1" fillId="0" borderId="0" xfId="0" applyNumberFormat="1" applyFont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wrapText="1"/>
    </xf>
    <xf numFmtId="1" fontId="2" fillId="0" borderId="2" xfId="0" applyNumberFormat="1" applyFont="1" applyBorder="1" applyAlignment="1">
      <alignment horizontal="center" vertical="center" wrapText="1" shrinkToFit="1"/>
    </xf>
    <xf numFmtId="2" fontId="3" fillId="3" borderId="13" xfId="0" applyNumberFormat="1" applyFont="1" applyFill="1" applyBorder="1" applyAlignment="1">
      <alignment horizontal="center" vertical="center" shrinkToFit="1"/>
    </xf>
    <xf numFmtId="2" fontId="3" fillId="3" borderId="14" xfId="0" applyNumberFormat="1" applyFont="1" applyFill="1" applyBorder="1" applyAlignment="1">
      <alignment horizontal="center" vertical="center" shrinkToFit="1"/>
    </xf>
    <xf numFmtId="2" fontId="3" fillId="3" borderId="12" xfId="0" applyNumberFormat="1" applyFont="1" applyFill="1" applyBorder="1" applyAlignment="1">
      <alignment horizontal="center" vertical="center" shrinkToFit="1"/>
    </xf>
    <xf numFmtId="2" fontId="3" fillId="0" borderId="0" xfId="0" applyNumberFormat="1" applyFont="1" applyAlignment="1">
      <alignment horizontal="center" vertical="center" shrinkToFit="1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" fontId="2" fillId="4" borderId="2" xfId="0" applyNumberFormat="1" applyFont="1" applyFill="1" applyBorder="1" applyAlignment="1">
      <alignment horizontal="center" vertical="center" wrapText="1" shrinkToFit="1"/>
    </xf>
    <xf numFmtId="2" fontId="3" fillId="4" borderId="6" xfId="0" applyNumberFormat="1" applyFont="1" applyFill="1" applyBorder="1" applyAlignment="1">
      <alignment horizontal="center" vertical="center" shrinkToFit="1"/>
    </xf>
    <xf numFmtId="2" fontId="3" fillId="4" borderId="4" xfId="0" applyNumberFormat="1" applyFont="1" applyFill="1" applyBorder="1" applyAlignment="1">
      <alignment horizontal="center" vertical="center" shrinkToFit="1"/>
    </xf>
    <xf numFmtId="2" fontId="3" fillId="4" borderId="5" xfId="0" applyNumberFormat="1" applyFont="1" applyFill="1" applyBorder="1" applyAlignment="1">
      <alignment horizontal="center" vertical="center" shrinkToFit="1"/>
    </xf>
    <xf numFmtId="2" fontId="3" fillId="4" borderId="3" xfId="0" applyNumberFormat="1" applyFont="1" applyFill="1" applyBorder="1" applyAlignment="1">
      <alignment horizontal="center" vertical="center" shrinkToFit="1"/>
    </xf>
    <xf numFmtId="2" fontId="3" fillId="2" borderId="19" xfId="0" applyNumberFormat="1" applyFont="1" applyFill="1" applyBorder="1" applyAlignment="1">
      <alignment horizontal="center" vertical="center" shrinkToFit="1"/>
    </xf>
    <xf numFmtId="2" fontId="3" fillId="2" borderId="18" xfId="0" applyNumberFormat="1" applyFont="1" applyFill="1" applyBorder="1" applyAlignment="1">
      <alignment horizontal="center" vertical="center" shrinkToFit="1"/>
    </xf>
    <xf numFmtId="2" fontId="3" fillId="3" borderId="19" xfId="0" applyNumberFormat="1" applyFont="1" applyFill="1" applyBorder="1" applyAlignment="1">
      <alignment horizontal="center" vertical="center" shrinkToFit="1"/>
    </xf>
    <xf numFmtId="1" fontId="2" fillId="4" borderId="11" xfId="0" applyNumberFormat="1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workbookViewId="0">
      <selection activeCell="M22" sqref="M22"/>
    </sheetView>
  </sheetViews>
  <sheetFormatPr defaultRowHeight="21.75" customHeight="1"/>
  <cols>
    <col min="1" max="1" width="3.28515625" style="35" customWidth="1"/>
    <col min="2" max="2" width="5" style="36" customWidth="1"/>
    <col min="3" max="3" width="27.5703125" style="31" customWidth="1"/>
    <col min="4" max="4" width="8.7109375" style="28" customWidth="1"/>
    <col min="5" max="5" width="8.7109375" style="32" customWidth="1"/>
    <col min="6" max="6" width="12.42578125" style="43" customWidth="1"/>
    <col min="7" max="9" width="8.5703125" style="32" customWidth="1"/>
    <col min="10" max="10" width="13.140625" style="43" customWidth="1"/>
    <col min="11" max="11" width="19" style="32" customWidth="1"/>
  </cols>
  <sheetData>
    <row r="1" spans="1:11" s="37" customFormat="1" ht="21.75" customHeight="1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37" customFormat="1" ht="21.75" customHeight="1" thickBot="1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37" customFormat="1" ht="21.75" customHeight="1">
      <c r="A3" s="54" t="s">
        <v>0</v>
      </c>
      <c r="B3" s="54" t="s">
        <v>1</v>
      </c>
      <c r="C3" s="54" t="s">
        <v>2</v>
      </c>
      <c r="D3" s="57" t="s">
        <v>15</v>
      </c>
      <c r="E3" s="58"/>
      <c r="F3" s="54" t="s">
        <v>18</v>
      </c>
      <c r="G3" s="57" t="s">
        <v>15</v>
      </c>
      <c r="H3" s="63"/>
      <c r="I3" s="58"/>
      <c r="J3" s="54" t="s">
        <v>19</v>
      </c>
      <c r="K3" s="54" t="s">
        <v>20</v>
      </c>
    </row>
    <row r="4" spans="1:11" s="37" customFormat="1" ht="23.25" customHeight="1">
      <c r="A4" s="55"/>
      <c r="B4" s="55"/>
      <c r="C4" s="55"/>
      <c r="D4" s="59" t="s">
        <v>14</v>
      </c>
      <c r="E4" s="60"/>
      <c r="F4" s="55"/>
      <c r="G4" s="59" t="s">
        <v>16</v>
      </c>
      <c r="H4" s="64"/>
      <c r="I4" s="60"/>
      <c r="J4" s="55"/>
      <c r="K4" s="55"/>
    </row>
    <row r="5" spans="1:11" s="37" customFormat="1" ht="83.25" customHeight="1" thickBot="1">
      <c r="A5" s="56"/>
      <c r="B5" s="56"/>
      <c r="C5" s="56"/>
      <c r="D5" s="38">
        <v>2554</v>
      </c>
      <c r="E5" s="45">
        <v>2555</v>
      </c>
      <c r="F5" s="56"/>
      <c r="G5" s="38">
        <v>2553</v>
      </c>
      <c r="H5" s="38">
        <v>2554</v>
      </c>
      <c r="I5" s="53">
        <v>2555</v>
      </c>
      <c r="J5" s="56"/>
      <c r="K5" s="56"/>
    </row>
    <row r="6" spans="1:11" ht="21.75" customHeight="1">
      <c r="A6" s="1">
        <v>1</v>
      </c>
      <c r="B6" s="1" t="s">
        <v>12</v>
      </c>
      <c r="C6" s="2" t="s">
        <v>3</v>
      </c>
      <c r="D6" s="3">
        <v>50.04</v>
      </c>
      <c r="E6" s="46">
        <v>45.68</v>
      </c>
      <c r="F6" s="20">
        <f>E6-D6</f>
        <v>-4.3599999999999994</v>
      </c>
      <c r="G6" s="5">
        <v>32.869999999999997</v>
      </c>
      <c r="H6" s="4">
        <v>51.22</v>
      </c>
      <c r="I6" s="46">
        <v>46.9</v>
      </c>
      <c r="J6" s="19">
        <f>I6-H6</f>
        <v>-4.32</v>
      </c>
      <c r="K6" s="4">
        <f>I6-E6</f>
        <v>1.2199999999999989</v>
      </c>
    </row>
    <row r="7" spans="1:11" ht="21.75" customHeight="1">
      <c r="A7" s="7"/>
      <c r="B7" s="7"/>
      <c r="C7" s="8" t="s">
        <v>4</v>
      </c>
      <c r="D7" s="9">
        <v>52.4</v>
      </c>
      <c r="E7" s="47">
        <v>35.770000000000003</v>
      </c>
      <c r="F7" s="4">
        <f t="shared" ref="F7:F21" si="0">E7-D7</f>
        <v>-16.629999999999995</v>
      </c>
      <c r="G7" s="11">
        <v>39.15</v>
      </c>
      <c r="H7" s="10">
        <v>54.57</v>
      </c>
      <c r="I7" s="47">
        <v>37.33</v>
      </c>
      <c r="J7" s="9">
        <f t="shared" ref="J7:J21" si="1">I7-H7</f>
        <v>-17.240000000000002</v>
      </c>
      <c r="K7" s="4">
        <f t="shared" ref="K7:K21" si="2">I7-E7</f>
        <v>1.5599999999999952</v>
      </c>
    </row>
    <row r="8" spans="1:11" ht="21.75" customHeight="1">
      <c r="A8" s="7"/>
      <c r="B8" s="7"/>
      <c r="C8" s="8" t="s">
        <v>5</v>
      </c>
      <c r="D8" s="9">
        <v>40.82</v>
      </c>
      <c r="E8" s="47">
        <v>37.46</v>
      </c>
      <c r="F8" s="4">
        <f t="shared" si="0"/>
        <v>-3.3599999999999994</v>
      </c>
      <c r="G8" s="11">
        <v>44.19</v>
      </c>
      <c r="H8" s="10">
        <v>43.32</v>
      </c>
      <c r="I8" s="47">
        <v>39.200000000000003</v>
      </c>
      <c r="J8" s="9">
        <f t="shared" si="1"/>
        <v>-4.1199999999999974</v>
      </c>
      <c r="K8" s="4">
        <f t="shared" si="2"/>
        <v>1.740000000000002</v>
      </c>
    </row>
    <row r="9" spans="1:11" ht="21.75" customHeight="1">
      <c r="A9" s="7"/>
      <c r="B9" s="7"/>
      <c r="C9" s="8" t="s">
        <v>7</v>
      </c>
      <c r="D9" s="9">
        <v>52.22</v>
      </c>
      <c r="E9" s="47">
        <v>44.22</v>
      </c>
      <c r="F9" s="4">
        <f t="shared" si="0"/>
        <v>-8</v>
      </c>
      <c r="G9" s="11">
        <v>49.21</v>
      </c>
      <c r="H9" s="10">
        <v>54.25</v>
      </c>
      <c r="I9" s="47">
        <v>45.83</v>
      </c>
      <c r="J9" s="9">
        <f t="shared" si="1"/>
        <v>-8.4200000000000017</v>
      </c>
      <c r="K9" s="4">
        <f t="shared" si="2"/>
        <v>1.6099999999999994</v>
      </c>
    </row>
    <row r="10" spans="1:11" ht="21.75" customHeight="1">
      <c r="A10" s="7"/>
      <c r="B10" s="7"/>
      <c r="C10" s="8" t="s">
        <v>6</v>
      </c>
      <c r="D10" s="9">
        <v>38.369999999999997</v>
      </c>
      <c r="E10" s="47">
        <v>36.99</v>
      </c>
      <c r="F10" s="4">
        <f t="shared" si="0"/>
        <v>-1.3799999999999955</v>
      </c>
      <c r="G10" s="11">
        <v>25.34</v>
      </c>
      <c r="H10" s="10">
        <v>41.51</v>
      </c>
      <c r="I10" s="47">
        <v>39.44</v>
      </c>
      <c r="J10" s="9">
        <f t="shared" si="1"/>
        <v>-2.0700000000000003</v>
      </c>
      <c r="K10" s="4">
        <f t="shared" si="2"/>
        <v>2.4499999999999957</v>
      </c>
    </row>
    <row r="11" spans="1:11" ht="21.75" customHeight="1">
      <c r="A11" s="7"/>
      <c r="B11" s="7"/>
      <c r="C11" s="8" t="s">
        <v>8</v>
      </c>
      <c r="D11" s="9">
        <v>58.87</v>
      </c>
      <c r="E11" s="47">
        <v>54.84</v>
      </c>
      <c r="F11" s="4">
        <f t="shared" si="0"/>
        <v>-4.029999999999994</v>
      </c>
      <c r="G11" s="11">
        <v>55.9</v>
      </c>
      <c r="H11" s="10">
        <v>61.7</v>
      </c>
      <c r="I11" s="47">
        <v>58.2</v>
      </c>
      <c r="J11" s="9">
        <f t="shared" si="1"/>
        <v>-3.5</v>
      </c>
      <c r="K11" s="4">
        <f t="shared" si="2"/>
        <v>3.3599999999999994</v>
      </c>
    </row>
    <row r="12" spans="1:11" ht="21.75" customHeight="1">
      <c r="A12" s="7"/>
      <c r="B12" s="7"/>
      <c r="C12" s="8" t="s">
        <v>9</v>
      </c>
      <c r="D12" s="9">
        <v>46.75</v>
      </c>
      <c r="E12" s="47">
        <v>52.27</v>
      </c>
      <c r="F12" s="6">
        <f t="shared" si="0"/>
        <v>5.5200000000000031</v>
      </c>
      <c r="G12" s="11">
        <v>42.41</v>
      </c>
      <c r="H12" s="10">
        <v>49.6</v>
      </c>
      <c r="I12" s="47">
        <v>54.1</v>
      </c>
      <c r="J12" s="39">
        <f t="shared" si="1"/>
        <v>4.5</v>
      </c>
      <c r="K12" s="4">
        <f t="shared" si="2"/>
        <v>1.8299999999999983</v>
      </c>
    </row>
    <row r="13" spans="1:11" ht="21.75" customHeight="1" thickBot="1">
      <c r="A13" s="12"/>
      <c r="B13" s="12"/>
      <c r="C13" s="13" t="s">
        <v>10</v>
      </c>
      <c r="D13" s="14">
        <v>55.38</v>
      </c>
      <c r="E13" s="48">
        <v>53.85</v>
      </c>
      <c r="F13" s="50">
        <f t="shared" si="0"/>
        <v>-1.5300000000000011</v>
      </c>
      <c r="G13" s="16">
        <v>54.38</v>
      </c>
      <c r="H13" s="15">
        <v>56.88</v>
      </c>
      <c r="I13" s="48">
        <v>57.5</v>
      </c>
      <c r="J13" s="40">
        <f t="shared" si="1"/>
        <v>0.61999999999999744</v>
      </c>
      <c r="K13" s="51">
        <f t="shared" si="2"/>
        <v>3.6499999999999986</v>
      </c>
    </row>
    <row r="14" spans="1:11" ht="21.75" customHeight="1">
      <c r="A14" s="17">
        <v>2</v>
      </c>
      <c r="B14" s="17" t="s">
        <v>13</v>
      </c>
      <c r="C14" s="18" t="s">
        <v>3</v>
      </c>
      <c r="D14" s="19">
        <v>46.84</v>
      </c>
      <c r="E14" s="49">
        <v>54.48</v>
      </c>
      <c r="F14" s="23">
        <f t="shared" si="0"/>
        <v>7.6399999999999935</v>
      </c>
      <c r="G14" s="21">
        <v>38.119999999999997</v>
      </c>
      <c r="H14" s="22">
        <v>47.12</v>
      </c>
      <c r="I14" s="49">
        <v>53.18</v>
      </c>
      <c r="J14" s="41">
        <f t="shared" si="1"/>
        <v>6.0600000000000023</v>
      </c>
      <c r="K14" s="20">
        <f>I14-E14</f>
        <v>-1.2999999999999972</v>
      </c>
    </row>
    <row r="15" spans="1:11" ht="21.75" customHeight="1">
      <c r="A15" s="7"/>
      <c r="B15" s="7"/>
      <c r="C15" s="8" t="s">
        <v>4</v>
      </c>
      <c r="D15" s="9">
        <v>32.08</v>
      </c>
      <c r="E15" s="47">
        <v>26.95</v>
      </c>
      <c r="F15" s="4">
        <f t="shared" si="0"/>
        <v>-5.129999999999999</v>
      </c>
      <c r="G15" s="24">
        <v>28.07</v>
      </c>
      <c r="H15" s="10">
        <v>31.24</v>
      </c>
      <c r="I15" s="47">
        <v>24.82</v>
      </c>
      <c r="J15" s="9">
        <f t="shared" si="1"/>
        <v>-6.4199999999999982</v>
      </c>
      <c r="K15" s="4">
        <f t="shared" si="2"/>
        <v>-2.129999999999999</v>
      </c>
    </row>
    <row r="16" spans="1:11" ht="21.75" customHeight="1">
      <c r="A16" s="7"/>
      <c r="B16" s="7"/>
      <c r="C16" s="8" t="s">
        <v>5</v>
      </c>
      <c r="D16" s="9">
        <v>32.19</v>
      </c>
      <c r="E16" s="47">
        <v>35.369999999999997</v>
      </c>
      <c r="F16" s="6">
        <f t="shared" si="0"/>
        <v>3.1799999999999997</v>
      </c>
      <c r="G16" s="24">
        <v>33.42</v>
      </c>
      <c r="H16" s="10">
        <v>32.270000000000003</v>
      </c>
      <c r="I16" s="47">
        <v>33</v>
      </c>
      <c r="J16" s="39">
        <f t="shared" si="1"/>
        <v>0.72999999999999687</v>
      </c>
      <c r="K16" s="4">
        <f t="shared" si="2"/>
        <v>-2.3699999999999974</v>
      </c>
    </row>
    <row r="17" spans="1:11" ht="21.75" customHeight="1">
      <c r="A17" s="7"/>
      <c r="B17" s="7"/>
      <c r="C17" s="8" t="s">
        <v>7</v>
      </c>
      <c r="D17" s="9">
        <v>42.73</v>
      </c>
      <c r="E17" s="47">
        <v>47.12</v>
      </c>
      <c r="F17" s="6">
        <f t="shared" si="0"/>
        <v>4.3900000000000006</v>
      </c>
      <c r="G17" s="24">
        <v>44.89</v>
      </c>
      <c r="H17" s="10">
        <v>41.39</v>
      </c>
      <c r="I17" s="47">
        <v>43.62</v>
      </c>
      <c r="J17" s="39">
        <f t="shared" si="1"/>
        <v>2.2299999999999969</v>
      </c>
      <c r="K17" s="4">
        <f t="shared" si="2"/>
        <v>-3.5</v>
      </c>
    </row>
    <row r="18" spans="1:11" ht="21.75" customHeight="1">
      <c r="A18" s="7"/>
      <c r="B18" s="7"/>
      <c r="C18" s="8" t="s">
        <v>6</v>
      </c>
      <c r="D18" s="9">
        <v>30.49</v>
      </c>
      <c r="E18" s="47">
        <v>28.71</v>
      </c>
      <c r="F18" s="4">
        <f t="shared" si="0"/>
        <v>-1.7799999999999976</v>
      </c>
      <c r="G18" s="24">
        <v>22.12</v>
      </c>
      <c r="H18" s="10">
        <v>32.01</v>
      </c>
      <c r="I18" s="47">
        <v>25.69</v>
      </c>
      <c r="J18" s="9">
        <f t="shared" si="1"/>
        <v>-6.3199999999999967</v>
      </c>
      <c r="K18" s="4">
        <f t="shared" si="2"/>
        <v>-3.0199999999999996</v>
      </c>
    </row>
    <row r="19" spans="1:11" ht="21.75" customHeight="1">
      <c r="A19" s="7"/>
      <c r="B19" s="7"/>
      <c r="C19" s="8" t="s">
        <v>8</v>
      </c>
      <c r="D19" s="9">
        <v>50.87</v>
      </c>
      <c r="E19" s="47">
        <v>56.67</v>
      </c>
      <c r="F19" s="6">
        <f t="shared" si="0"/>
        <v>5.8000000000000043</v>
      </c>
      <c r="G19" s="24">
        <v>76.48</v>
      </c>
      <c r="H19" s="10">
        <v>50.7</v>
      </c>
      <c r="I19" s="47">
        <v>55.09</v>
      </c>
      <c r="J19" s="39">
        <f t="shared" si="1"/>
        <v>4.3900000000000006</v>
      </c>
      <c r="K19" s="4">
        <f t="shared" si="2"/>
        <v>-1.5799999999999983</v>
      </c>
    </row>
    <row r="20" spans="1:11" ht="21.75" customHeight="1">
      <c r="A20" s="7"/>
      <c r="B20" s="7"/>
      <c r="C20" s="8" t="s">
        <v>9</v>
      </c>
      <c r="D20" s="9">
        <v>43.5</v>
      </c>
      <c r="E20" s="47">
        <v>43.31</v>
      </c>
      <c r="F20" s="4">
        <f t="shared" si="0"/>
        <v>-0.18999999999999773</v>
      </c>
      <c r="G20" s="24">
        <v>29.08</v>
      </c>
      <c r="H20" s="10">
        <v>40.5</v>
      </c>
      <c r="I20" s="47">
        <v>41.36</v>
      </c>
      <c r="J20" s="39">
        <f t="shared" si="1"/>
        <v>0.85999999999999943</v>
      </c>
      <c r="K20" s="4">
        <f t="shared" si="2"/>
        <v>-1.9500000000000028</v>
      </c>
    </row>
    <row r="21" spans="1:11" ht="21.75" customHeight="1" thickBot="1">
      <c r="A21" s="12"/>
      <c r="B21" s="12"/>
      <c r="C21" s="13" t="s">
        <v>10</v>
      </c>
      <c r="D21" s="14">
        <v>47.29</v>
      </c>
      <c r="E21" s="48">
        <v>47.39</v>
      </c>
      <c r="F21" s="52">
        <f t="shared" si="0"/>
        <v>0.10000000000000142</v>
      </c>
      <c r="G21" s="25">
        <v>49.23</v>
      </c>
      <c r="H21" s="15">
        <v>43.07</v>
      </c>
      <c r="I21" s="48">
        <v>45.16</v>
      </c>
      <c r="J21" s="40">
        <f t="shared" si="1"/>
        <v>2.0899999999999963</v>
      </c>
      <c r="K21" s="50">
        <f t="shared" si="2"/>
        <v>-2.230000000000004</v>
      </c>
    </row>
    <row r="22" spans="1:11" ht="21.75" customHeight="1">
      <c r="A22" s="26"/>
      <c r="B22" s="26"/>
      <c r="C22" s="27"/>
      <c r="E22" s="28"/>
      <c r="F22" s="42"/>
      <c r="G22" s="29"/>
      <c r="H22" s="28"/>
      <c r="I22" s="28"/>
      <c r="J22" s="42"/>
      <c r="K22" s="28"/>
    </row>
    <row r="23" spans="1:11" ht="21.75" customHeight="1">
      <c r="A23" s="30"/>
      <c r="B23" s="31"/>
      <c r="G23" s="31"/>
    </row>
    <row r="24" spans="1:11" ht="21.75" customHeight="1">
      <c r="A24" s="33"/>
      <c r="B24" s="34"/>
      <c r="C24" s="34"/>
      <c r="D24" s="34"/>
      <c r="E24" s="34"/>
      <c r="F24" s="44"/>
      <c r="G24" s="34"/>
      <c r="H24" s="34"/>
      <c r="I24" s="34"/>
      <c r="J24" s="44"/>
      <c r="K24" s="34"/>
    </row>
  </sheetData>
  <mergeCells count="12">
    <mergeCell ref="J3:J5"/>
    <mergeCell ref="K3:K5"/>
    <mergeCell ref="D3:E3"/>
    <mergeCell ref="D4:E4"/>
    <mergeCell ref="A1:K1"/>
    <mergeCell ref="A2:K2"/>
    <mergeCell ref="A3:A5"/>
    <mergeCell ref="B3:B5"/>
    <mergeCell ref="C3:C5"/>
    <mergeCell ref="G3:I3"/>
    <mergeCell ref="G4:I4"/>
    <mergeCell ref="F3:F5"/>
  </mergeCells>
  <pageMargins left="0.78740157480314965" right="0.39370078740157483" top="0.78740157480314965" bottom="0.19685039370078741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สรุปผลONET55 </vt:lpstr>
      <vt:lpstr>'สรุปผลONET55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compax</dc:creator>
  <cp:lastModifiedBy>pimpa</cp:lastModifiedBy>
  <cp:lastPrinted>2013-03-18T06:24:48Z</cp:lastPrinted>
  <dcterms:created xsi:type="dcterms:W3CDTF">2010-05-25T02:18:32Z</dcterms:created>
  <dcterms:modified xsi:type="dcterms:W3CDTF">2013-03-19T03:21:15Z</dcterms:modified>
</cp:coreProperties>
</file>