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72" windowWidth="16260" windowHeight="6360"/>
  </bookViews>
  <sheets>
    <sheet name="อ่าน ป.2 ฉ.1 ตอน 1" sheetId="1" r:id="rId1"/>
    <sheet name="อ่าน ป.2 ฉ.1 ตอน 2" sheetId="2" r:id="rId2"/>
    <sheet name="อ่าน ป.2 ฉ.2 ตอน 1" sheetId="4" r:id="rId3"/>
    <sheet name="อ่าน ป.2 ฉ.2 ตอน 2" sheetId="5" r:id="rId4"/>
    <sheet name="สรุปความสามารถในการอ่าน" sheetId="6" r:id="rId5"/>
    <sheet name="เขียน ป.2 ฉ.1 " sheetId="8" r:id="rId6"/>
    <sheet name="เขียน ป.2 ฉ.2" sheetId="9" r:id="rId7"/>
    <sheet name="สรุปผลการเขียน ป.2" sheetId="7" r:id="rId8"/>
    <sheet name="สรุประดับ ร.ร." sheetId="10" r:id="rId9"/>
  </sheets>
  <definedNames>
    <definedName name="_xlnm.Print_Titles" localSheetId="0">'อ่าน ป.2 ฉ.1 ตอน 1'!$1:$7</definedName>
  </definedNames>
  <calcPr calcId="144525"/>
</workbook>
</file>

<file path=xl/calcChain.xml><?xml version="1.0" encoding="utf-8"?>
<calcChain xmlns="http://schemas.openxmlformats.org/spreadsheetml/2006/main">
  <c r="D53" i="2" l="1"/>
  <c r="E53" i="2"/>
  <c r="F53" i="2"/>
  <c r="G53" i="2"/>
  <c r="C53" i="2"/>
  <c r="A4" i="10" l="1"/>
  <c r="D54" i="9"/>
  <c r="E54" i="9"/>
  <c r="F54" i="9"/>
  <c r="G54" i="9"/>
  <c r="C54" i="9"/>
  <c r="B4" i="9"/>
  <c r="B4" i="8"/>
  <c r="B4" i="5"/>
  <c r="B4" i="4"/>
  <c r="B3" i="2"/>
  <c r="A9" i="10" l="1"/>
  <c r="E54" i="7" l="1"/>
  <c r="F54" i="7" s="1"/>
  <c r="C54" i="7"/>
  <c r="D54" i="7" s="1"/>
  <c r="E10" i="7" l="1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3" i="7"/>
  <c r="F43" i="7" s="1"/>
  <c r="E44" i="7"/>
  <c r="F44" i="7" s="1"/>
  <c r="E45" i="7"/>
  <c r="F45" i="7" s="1"/>
  <c r="E46" i="7"/>
  <c r="F46" i="7" s="1"/>
  <c r="E47" i="7"/>
  <c r="F47" i="7" s="1"/>
  <c r="E48" i="7"/>
  <c r="F48" i="7" s="1"/>
  <c r="E49" i="7"/>
  <c r="F49" i="7" s="1"/>
  <c r="E50" i="7"/>
  <c r="F50" i="7" s="1"/>
  <c r="E51" i="7"/>
  <c r="F51" i="7" s="1"/>
  <c r="E52" i="7"/>
  <c r="F52" i="7" s="1"/>
  <c r="E53" i="7"/>
  <c r="F53" i="7" s="1"/>
  <c r="E9" i="7"/>
  <c r="F9" i="7" s="1"/>
  <c r="C10" i="7"/>
  <c r="D10" i="7" s="1"/>
  <c r="C11" i="7"/>
  <c r="D11" i="7" s="1"/>
  <c r="C12" i="7"/>
  <c r="D12" i="7" s="1"/>
  <c r="C13" i="7"/>
  <c r="D13" i="7" s="1"/>
  <c r="C14" i="7"/>
  <c r="D14" i="7" s="1"/>
  <c r="C15" i="7"/>
  <c r="D15" i="7" s="1"/>
  <c r="C16" i="7"/>
  <c r="D16" i="7" s="1"/>
  <c r="C17" i="7"/>
  <c r="D17" i="7" s="1"/>
  <c r="C18" i="7"/>
  <c r="D18" i="7" s="1"/>
  <c r="C19" i="7"/>
  <c r="D19" i="7" s="1"/>
  <c r="C20" i="7"/>
  <c r="D20" i="7" s="1"/>
  <c r="C21" i="7"/>
  <c r="D21" i="7" s="1"/>
  <c r="C22" i="7"/>
  <c r="D22" i="7" s="1"/>
  <c r="C23" i="7"/>
  <c r="D23" i="7" s="1"/>
  <c r="C24" i="7"/>
  <c r="D24" i="7" s="1"/>
  <c r="C25" i="7"/>
  <c r="D25" i="7" s="1"/>
  <c r="C26" i="7"/>
  <c r="D26" i="7" s="1"/>
  <c r="C27" i="7"/>
  <c r="D27" i="7" s="1"/>
  <c r="C28" i="7"/>
  <c r="D28" i="7" s="1"/>
  <c r="C29" i="7"/>
  <c r="D29" i="7" s="1"/>
  <c r="C30" i="7"/>
  <c r="D30" i="7" s="1"/>
  <c r="C31" i="7"/>
  <c r="D31" i="7" s="1"/>
  <c r="C32" i="7"/>
  <c r="D32" i="7" s="1"/>
  <c r="C33" i="7"/>
  <c r="D33" i="7" s="1"/>
  <c r="C34" i="7"/>
  <c r="D34" i="7" s="1"/>
  <c r="C35" i="7"/>
  <c r="D35" i="7" s="1"/>
  <c r="C36" i="7"/>
  <c r="D36" i="7" s="1"/>
  <c r="C37" i="7"/>
  <c r="D37" i="7" s="1"/>
  <c r="C38" i="7"/>
  <c r="D38" i="7" s="1"/>
  <c r="C39" i="7"/>
  <c r="D39" i="7" s="1"/>
  <c r="C40" i="7"/>
  <c r="D40" i="7" s="1"/>
  <c r="C41" i="7"/>
  <c r="D41" i="7" s="1"/>
  <c r="C42" i="7"/>
  <c r="D42" i="7" s="1"/>
  <c r="C43" i="7"/>
  <c r="D43" i="7" s="1"/>
  <c r="C44" i="7"/>
  <c r="D44" i="7" s="1"/>
  <c r="C45" i="7"/>
  <c r="D45" i="7" s="1"/>
  <c r="C46" i="7"/>
  <c r="D46" i="7" s="1"/>
  <c r="C47" i="7"/>
  <c r="D47" i="7" s="1"/>
  <c r="C48" i="7"/>
  <c r="D48" i="7" s="1"/>
  <c r="C49" i="7"/>
  <c r="D49" i="7" s="1"/>
  <c r="C50" i="7"/>
  <c r="D50" i="7" s="1"/>
  <c r="C51" i="7"/>
  <c r="D51" i="7" s="1"/>
  <c r="C52" i="7"/>
  <c r="D52" i="7" s="1"/>
  <c r="C53" i="7"/>
  <c r="D53" i="7" s="1"/>
  <c r="C9" i="7"/>
  <c r="D9" i="7" s="1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9" i="7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9" i="9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C53" i="8"/>
  <c r="H54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9" i="9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8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W53" i="8"/>
  <c r="B9" i="8"/>
  <c r="B8" i="8"/>
  <c r="Q9" i="10" l="1"/>
  <c r="Q10" i="10" s="1"/>
  <c r="P9" i="10"/>
  <c r="P10" i="10" s="1"/>
  <c r="N9" i="10"/>
  <c r="N10" i="10" s="1"/>
  <c r="O9" i="10"/>
  <c r="O10" i="10" s="1"/>
  <c r="M9" i="10"/>
  <c r="M10" i="10" s="1"/>
  <c r="K9" i="10"/>
  <c r="K10" i="10" s="1"/>
  <c r="L9" i="10"/>
  <c r="L10" i="10" s="1"/>
  <c r="J9" i="10"/>
  <c r="J10" i="10" s="1"/>
  <c r="M8" i="5"/>
  <c r="H9" i="4"/>
  <c r="H8" i="2"/>
  <c r="D11" i="6" s="1"/>
  <c r="W8" i="1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11" i="6"/>
  <c r="H56" i="6" s="1"/>
  <c r="G12" i="6"/>
  <c r="I12" i="6" s="1"/>
  <c r="J12" i="6" s="1"/>
  <c r="G13" i="6"/>
  <c r="I13" i="6" s="1"/>
  <c r="J13" i="6" s="1"/>
  <c r="G14" i="6"/>
  <c r="I14" i="6" s="1"/>
  <c r="J14" i="6" s="1"/>
  <c r="G15" i="6"/>
  <c r="I15" i="6" s="1"/>
  <c r="J15" i="6" s="1"/>
  <c r="G16" i="6"/>
  <c r="I16" i="6" s="1"/>
  <c r="J16" i="6" s="1"/>
  <c r="G17" i="6"/>
  <c r="I17" i="6" s="1"/>
  <c r="J17" i="6" s="1"/>
  <c r="G18" i="6"/>
  <c r="I18" i="6" s="1"/>
  <c r="J18" i="6" s="1"/>
  <c r="G19" i="6"/>
  <c r="I19" i="6" s="1"/>
  <c r="J19" i="6" s="1"/>
  <c r="G20" i="6"/>
  <c r="I20" i="6" s="1"/>
  <c r="J20" i="6" s="1"/>
  <c r="G21" i="6"/>
  <c r="I21" i="6" s="1"/>
  <c r="J21" i="6" s="1"/>
  <c r="G22" i="6"/>
  <c r="I22" i="6" s="1"/>
  <c r="J22" i="6" s="1"/>
  <c r="G23" i="6"/>
  <c r="I23" i="6" s="1"/>
  <c r="J23" i="6" s="1"/>
  <c r="G24" i="6"/>
  <c r="I24" i="6" s="1"/>
  <c r="J24" i="6" s="1"/>
  <c r="G25" i="6"/>
  <c r="I25" i="6" s="1"/>
  <c r="J25" i="6" s="1"/>
  <c r="G26" i="6"/>
  <c r="I26" i="6" s="1"/>
  <c r="J26" i="6" s="1"/>
  <c r="G27" i="6"/>
  <c r="I27" i="6" s="1"/>
  <c r="J27" i="6" s="1"/>
  <c r="G28" i="6"/>
  <c r="I28" i="6" s="1"/>
  <c r="J28" i="6" s="1"/>
  <c r="G29" i="6"/>
  <c r="I29" i="6" s="1"/>
  <c r="J29" i="6" s="1"/>
  <c r="G30" i="6"/>
  <c r="I30" i="6" s="1"/>
  <c r="J30" i="6" s="1"/>
  <c r="G31" i="6"/>
  <c r="I31" i="6" s="1"/>
  <c r="J31" i="6" s="1"/>
  <c r="G32" i="6"/>
  <c r="I32" i="6" s="1"/>
  <c r="J32" i="6" s="1"/>
  <c r="G33" i="6"/>
  <c r="I33" i="6" s="1"/>
  <c r="J33" i="6" s="1"/>
  <c r="G34" i="6"/>
  <c r="I34" i="6" s="1"/>
  <c r="J34" i="6" s="1"/>
  <c r="G35" i="6"/>
  <c r="I35" i="6" s="1"/>
  <c r="J35" i="6" s="1"/>
  <c r="G36" i="6"/>
  <c r="I36" i="6" s="1"/>
  <c r="J36" i="6" s="1"/>
  <c r="G37" i="6"/>
  <c r="I37" i="6" s="1"/>
  <c r="J37" i="6" s="1"/>
  <c r="G38" i="6"/>
  <c r="I38" i="6" s="1"/>
  <c r="J38" i="6" s="1"/>
  <c r="G39" i="6"/>
  <c r="I39" i="6" s="1"/>
  <c r="J39" i="6" s="1"/>
  <c r="G40" i="6"/>
  <c r="I40" i="6" s="1"/>
  <c r="J40" i="6" s="1"/>
  <c r="G41" i="6"/>
  <c r="I41" i="6" s="1"/>
  <c r="J41" i="6" s="1"/>
  <c r="G42" i="6"/>
  <c r="I42" i="6" s="1"/>
  <c r="J42" i="6" s="1"/>
  <c r="G43" i="6"/>
  <c r="I43" i="6" s="1"/>
  <c r="J43" i="6" s="1"/>
  <c r="G44" i="6"/>
  <c r="I44" i="6" s="1"/>
  <c r="J44" i="6" s="1"/>
  <c r="G45" i="6"/>
  <c r="I45" i="6" s="1"/>
  <c r="J45" i="6" s="1"/>
  <c r="G46" i="6"/>
  <c r="I46" i="6" s="1"/>
  <c r="J46" i="6" s="1"/>
  <c r="G47" i="6"/>
  <c r="I47" i="6" s="1"/>
  <c r="J47" i="6" s="1"/>
  <c r="G48" i="6"/>
  <c r="I48" i="6" s="1"/>
  <c r="J48" i="6" s="1"/>
  <c r="G49" i="6"/>
  <c r="I49" i="6" s="1"/>
  <c r="J49" i="6" s="1"/>
  <c r="G50" i="6"/>
  <c r="I50" i="6" s="1"/>
  <c r="J50" i="6" s="1"/>
  <c r="G51" i="6"/>
  <c r="I51" i="6" s="1"/>
  <c r="J51" i="6" s="1"/>
  <c r="G52" i="6"/>
  <c r="I52" i="6" s="1"/>
  <c r="J52" i="6" s="1"/>
  <c r="G53" i="6"/>
  <c r="I53" i="6" s="1"/>
  <c r="J53" i="6" s="1"/>
  <c r="G54" i="6"/>
  <c r="I54" i="6" s="1"/>
  <c r="J54" i="6" s="1"/>
  <c r="G55" i="6"/>
  <c r="I55" i="6" s="1"/>
  <c r="J55" i="6" s="1"/>
  <c r="G11" i="6"/>
  <c r="I11" i="6" s="1"/>
  <c r="J11" i="6" s="1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C12" i="6"/>
  <c r="E12" i="6" s="1"/>
  <c r="F12" i="6" s="1"/>
  <c r="C13" i="6"/>
  <c r="E13" i="6" s="1"/>
  <c r="F13" i="6" s="1"/>
  <c r="C14" i="6"/>
  <c r="E14" i="6" s="1"/>
  <c r="F14" i="6" s="1"/>
  <c r="C15" i="6"/>
  <c r="E15" i="6" s="1"/>
  <c r="F15" i="6" s="1"/>
  <c r="C16" i="6"/>
  <c r="E16" i="6" s="1"/>
  <c r="F16" i="6" s="1"/>
  <c r="C17" i="6"/>
  <c r="E17" i="6" s="1"/>
  <c r="F17" i="6" s="1"/>
  <c r="C18" i="6"/>
  <c r="E18" i="6" s="1"/>
  <c r="F18" i="6" s="1"/>
  <c r="C19" i="6"/>
  <c r="E19" i="6" s="1"/>
  <c r="F19" i="6" s="1"/>
  <c r="C20" i="6"/>
  <c r="E20" i="6" s="1"/>
  <c r="F20" i="6" s="1"/>
  <c r="C21" i="6"/>
  <c r="E21" i="6" s="1"/>
  <c r="F21" i="6" s="1"/>
  <c r="C22" i="6"/>
  <c r="E22" i="6" s="1"/>
  <c r="F22" i="6" s="1"/>
  <c r="C23" i="6"/>
  <c r="E23" i="6" s="1"/>
  <c r="F23" i="6" s="1"/>
  <c r="C24" i="6"/>
  <c r="E24" i="6" s="1"/>
  <c r="F24" i="6" s="1"/>
  <c r="C25" i="6"/>
  <c r="E25" i="6" s="1"/>
  <c r="F25" i="6" s="1"/>
  <c r="C26" i="6"/>
  <c r="E26" i="6" s="1"/>
  <c r="F26" i="6" s="1"/>
  <c r="C27" i="6"/>
  <c r="E27" i="6" s="1"/>
  <c r="F27" i="6" s="1"/>
  <c r="C28" i="6"/>
  <c r="E28" i="6" s="1"/>
  <c r="F28" i="6" s="1"/>
  <c r="C29" i="6"/>
  <c r="E29" i="6" s="1"/>
  <c r="F29" i="6" s="1"/>
  <c r="C30" i="6"/>
  <c r="E30" i="6" s="1"/>
  <c r="F30" i="6" s="1"/>
  <c r="C31" i="6"/>
  <c r="E31" i="6" s="1"/>
  <c r="F31" i="6" s="1"/>
  <c r="C32" i="6"/>
  <c r="E32" i="6" s="1"/>
  <c r="F32" i="6" s="1"/>
  <c r="C33" i="6"/>
  <c r="E33" i="6" s="1"/>
  <c r="F33" i="6" s="1"/>
  <c r="C34" i="6"/>
  <c r="E34" i="6" s="1"/>
  <c r="F34" i="6" s="1"/>
  <c r="C35" i="6"/>
  <c r="E35" i="6" s="1"/>
  <c r="F35" i="6" s="1"/>
  <c r="C36" i="6"/>
  <c r="E36" i="6" s="1"/>
  <c r="F36" i="6" s="1"/>
  <c r="C37" i="6"/>
  <c r="E37" i="6" s="1"/>
  <c r="F37" i="6" s="1"/>
  <c r="C38" i="6"/>
  <c r="E38" i="6" s="1"/>
  <c r="F38" i="6" s="1"/>
  <c r="C39" i="6"/>
  <c r="E39" i="6" s="1"/>
  <c r="F39" i="6" s="1"/>
  <c r="C40" i="6"/>
  <c r="E40" i="6" s="1"/>
  <c r="F40" i="6" s="1"/>
  <c r="C41" i="6"/>
  <c r="E41" i="6" s="1"/>
  <c r="F41" i="6" s="1"/>
  <c r="C42" i="6"/>
  <c r="E42" i="6" s="1"/>
  <c r="F42" i="6" s="1"/>
  <c r="C43" i="6"/>
  <c r="E43" i="6" s="1"/>
  <c r="F43" i="6" s="1"/>
  <c r="C44" i="6"/>
  <c r="E44" i="6" s="1"/>
  <c r="F44" i="6" s="1"/>
  <c r="C45" i="6"/>
  <c r="E45" i="6" s="1"/>
  <c r="F45" i="6" s="1"/>
  <c r="C46" i="6"/>
  <c r="E46" i="6" s="1"/>
  <c r="F46" i="6" s="1"/>
  <c r="C47" i="6"/>
  <c r="E47" i="6" s="1"/>
  <c r="F47" i="6" s="1"/>
  <c r="C48" i="6"/>
  <c r="E48" i="6" s="1"/>
  <c r="F48" i="6" s="1"/>
  <c r="C49" i="6"/>
  <c r="E49" i="6" s="1"/>
  <c r="F49" i="6" s="1"/>
  <c r="C50" i="6"/>
  <c r="E50" i="6" s="1"/>
  <c r="F50" i="6" s="1"/>
  <c r="C51" i="6"/>
  <c r="E51" i="6" s="1"/>
  <c r="F51" i="6" s="1"/>
  <c r="C52" i="6"/>
  <c r="E52" i="6" s="1"/>
  <c r="F52" i="6" s="1"/>
  <c r="C53" i="6"/>
  <c r="E53" i="6" s="1"/>
  <c r="F53" i="6" s="1"/>
  <c r="C54" i="6"/>
  <c r="E54" i="6" s="1"/>
  <c r="F54" i="6" s="1"/>
  <c r="C55" i="6"/>
  <c r="E55" i="6" s="1"/>
  <c r="F55" i="6" s="1"/>
  <c r="C11" i="6"/>
  <c r="H54" i="4"/>
  <c r="H53" i="2"/>
  <c r="W53" i="1"/>
  <c r="M53" i="5"/>
  <c r="H53" i="5"/>
  <c r="I53" i="5"/>
  <c r="J53" i="5"/>
  <c r="K53" i="5"/>
  <c r="L53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G53" i="5"/>
  <c r="F53" i="5"/>
  <c r="E53" i="5"/>
  <c r="D53" i="5"/>
  <c r="C53" i="5"/>
  <c r="B52" i="5"/>
  <c r="B55" i="6" s="1"/>
  <c r="B51" i="5"/>
  <c r="B54" i="6" s="1"/>
  <c r="B50" i="5"/>
  <c r="B53" i="6" s="1"/>
  <c r="B49" i="5"/>
  <c r="B52" i="6" s="1"/>
  <c r="B48" i="5"/>
  <c r="B51" i="6" s="1"/>
  <c r="B47" i="5"/>
  <c r="B50" i="6" s="1"/>
  <c r="B46" i="5"/>
  <c r="B49" i="6" s="1"/>
  <c r="B45" i="5"/>
  <c r="B48" i="6" s="1"/>
  <c r="B44" i="5"/>
  <c r="B47" i="6" s="1"/>
  <c r="B43" i="5"/>
  <c r="B46" i="6" s="1"/>
  <c r="B42" i="5"/>
  <c r="B45" i="6" s="1"/>
  <c r="B41" i="5"/>
  <c r="B44" i="6" s="1"/>
  <c r="B40" i="5"/>
  <c r="B43" i="6" s="1"/>
  <c r="B39" i="5"/>
  <c r="B42" i="6" s="1"/>
  <c r="B38" i="5"/>
  <c r="B41" i="6" s="1"/>
  <c r="B37" i="5"/>
  <c r="B40" i="6" s="1"/>
  <c r="B36" i="5"/>
  <c r="B39" i="6" s="1"/>
  <c r="B35" i="5"/>
  <c r="B38" i="6" s="1"/>
  <c r="B34" i="5"/>
  <c r="B37" i="6" s="1"/>
  <c r="B33" i="5"/>
  <c r="B36" i="6" s="1"/>
  <c r="B32" i="5"/>
  <c r="B35" i="6" s="1"/>
  <c r="B31" i="5"/>
  <c r="B34" i="6" s="1"/>
  <c r="B30" i="5"/>
  <c r="B33" i="6" s="1"/>
  <c r="B29" i="5"/>
  <c r="B32" i="6" s="1"/>
  <c r="B28" i="5"/>
  <c r="B31" i="6" s="1"/>
  <c r="B27" i="5"/>
  <c r="B30" i="6" s="1"/>
  <c r="B26" i="5"/>
  <c r="B29" i="6" s="1"/>
  <c r="B25" i="5"/>
  <c r="B28" i="6" s="1"/>
  <c r="B24" i="5"/>
  <c r="B27" i="6" s="1"/>
  <c r="B23" i="5"/>
  <c r="B26" i="6" s="1"/>
  <c r="B22" i="5"/>
  <c r="B25" i="6" s="1"/>
  <c r="B21" i="5"/>
  <c r="B24" i="6" s="1"/>
  <c r="B20" i="5"/>
  <c r="B23" i="6" s="1"/>
  <c r="B19" i="5"/>
  <c r="B22" i="6" s="1"/>
  <c r="B18" i="5"/>
  <c r="B21" i="6" s="1"/>
  <c r="B17" i="5"/>
  <c r="B20" i="6" s="1"/>
  <c r="B16" i="5"/>
  <c r="B19" i="6" s="1"/>
  <c r="B15" i="5"/>
  <c r="B18" i="6" s="1"/>
  <c r="B14" i="5"/>
  <c r="B17" i="6" s="1"/>
  <c r="B13" i="5"/>
  <c r="B16" i="6" s="1"/>
  <c r="B12" i="5"/>
  <c r="B15" i="6" s="1"/>
  <c r="B11" i="5"/>
  <c r="B14" i="6" s="1"/>
  <c r="B10" i="5"/>
  <c r="B13" i="6" s="1"/>
  <c r="B9" i="5"/>
  <c r="B12" i="6" s="1"/>
  <c r="B8" i="5"/>
  <c r="B11" i="6" s="1"/>
  <c r="G54" i="4"/>
  <c r="F54" i="4"/>
  <c r="E54" i="4"/>
  <c r="D54" i="4"/>
  <c r="C54" i="4"/>
  <c r="H53" i="4"/>
  <c r="B53" i="4"/>
  <c r="H52" i="4"/>
  <c r="B52" i="4"/>
  <c r="H51" i="4"/>
  <c r="B51" i="4"/>
  <c r="H50" i="4"/>
  <c r="B50" i="4"/>
  <c r="H49" i="4"/>
  <c r="B49" i="4"/>
  <c r="H48" i="4"/>
  <c r="B48" i="4"/>
  <c r="H47" i="4"/>
  <c r="B47" i="4"/>
  <c r="H46" i="4"/>
  <c r="B46" i="4"/>
  <c r="H45" i="4"/>
  <c r="B45" i="4"/>
  <c r="H44" i="4"/>
  <c r="B44" i="4"/>
  <c r="H43" i="4"/>
  <c r="B43" i="4"/>
  <c r="H42" i="4"/>
  <c r="B42" i="4"/>
  <c r="H41" i="4"/>
  <c r="B41" i="4"/>
  <c r="H40" i="4"/>
  <c r="B40" i="4"/>
  <c r="H39" i="4"/>
  <c r="B39" i="4"/>
  <c r="H38" i="4"/>
  <c r="B38" i="4"/>
  <c r="H37" i="4"/>
  <c r="B37" i="4"/>
  <c r="H36" i="4"/>
  <c r="B36" i="4"/>
  <c r="H35" i="4"/>
  <c r="B35" i="4"/>
  <c r="H34" i="4"/>
  <c r="B34" i="4"/>
  <c r="H33" i="4"/>
  <c r="B33" i="4"/>
  <c r="H32" i="4"/>
  <c r="B32" i="4"/>
  <c r="H31" i="4"/>
  <c r="B31" i="4"/>
  <c r="H30" i="4"/>
  <c r="B30" i="4"/>
  <c r="H29" i="4"/>
  <c r="B29" i="4"/>
  <c r="H28" i="4"/>
  <c r="B28" i="4"/>
  <c r="H27" i="4"/>
  <c r="B27" i="4"/>
  <c r="H26" i="4"/>
  <c r="B26" i="4"/>
  <c r="H25" i="4"/>
  <c r="B25" i="4"/>
  <c r="H24" i="4"/>
  <c r="B24" i="4"/>
  <c r="H23" i="4"/>
  <c r="B23" i="4"/>
  <c r="H22" i="4"/>
  <c r="B22" i="4"/>
  <c r="H21" i="4"/>
  <c r="B21" i="4"/>
  <c r="H20" i="4"/>
  <c r="B20" i="4"/>
  <c r="H19" i="4"/>
  <c r="B19" i="4"/>
  <c r="H18" i="4"/>
  <c r="B18" i="4"/>
  <c r="H17" i="4"/>
  <c r="B17" i="4"/>
  <c r="H16" i="4"/>
  <c r="B16" i="4"/>
  <c r="H15" i="4"/>
  <c r="B15" i="4"/>
  <c r="H14" i="4"/>
  <c r="B14" i="4"/>
  <c r="H13" i="4"/>
  <c r="B13" i="4"/>
  <c r="H12" i="4"/>
  <c r="B12" i="4"/>
  <c r="H11" i="4"/>
  <c r="B11" i="4"/>
  <c r="H10" i="4"/>
  <c r="B10" i="4"/>
  <c r="B9" i="4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8" i="2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C53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H9" i="10" l="1"/>
  <c r="H10" i="10" s="1"/>
  <c r="I9" i="10"/>
  <c r="I10" i="10" s="1"/>
  <c r="G9" i="10"/>
  <c r="G10" i="10" s="1"/>
  <c r="F9" i="10"/>
  <c r="F10" i="10" s="1"/>
  <c r="D56" i="6"/>
  <c r="G56" i="6"/>
  <c r="I56" i="6"/>
  <c r="J56" i="6" s="1"/>
  <c r="E11" i="6"/>
  <c r="C56" i="6"/>
  <c r="F11" i="6" l="1"/>
  <c r="E56" i="6"/>
  <c r="F56" i="6" s="1"/>
  <c r="D9" i="10" l="1"/>
  <c r="D10" i="10" s="1"/>
  <c r="B9" i="10"/>
  <c r="B10" i="10" s="1"/>
  <c r="C9" i="10"/>
  <c r="C10" i="10" s="1"/>
  <c r="E9" i="10"/>
  <c r="E10" i="10" s="1"/>
</calcChain>
</file>

<file path=xl/sharedStrings.xml><?xml version="1.0" encoding="utf-8"?>
<sst xmlns="http://schemas.openxmlformats.org/spreadsheetml/2006/main" count="195" uniqueCount="129">
  <si>
    <t>ที่</t>
  </si>
  <si>
    <t>ชื่อ - สกุล</t>
  </si>
  <si>
    <t>คำที่</t>
  </si>
  <si>
    <t xml:space="preserve">(คะแนนเต็ม </t>
  </si>
  <si>
    <t>20 คะแนน)</t>
  </si>
  <si>
    <t>เลขที่</t>
  </si>
  <si>
    <t>รวมคะแนน</t>
  </si>
  <si>
    <t>คะแนน</t>
  </si>
  <si>
    <t>3. ความชัดเจน           ในการอ่าน</t>
  </si>
  <si>
    <t>4. การเว้นวรรคตอน    ในการอ่าน</t>
  </si>
  <si>
    <t>1. การอ่านถูกต้องตามอักขรวิธี</t>
  </si>
  <si>
    <t>2. การอ่านเพิ่มคำ       หรือข้ามคำ</t>
  </si>
  <si>
    <t>5. การอ่านในเวลา       ที่กำหนด</t>
  </si>
  <si>
    <t>(คะแนนเต็ม 5 คะแนน)</t>
  </si>
  <si>
    <t>(เต็ม 5 คะแนน)</t>
  </si>
  <si>
    <t>คำชี้แจง   ให้กรอกเลข 1  เมื่อนักเรียนอ่านออกเสียงคำ ถูกต้อง   กรอกเลข 0 เมื่อนักเรียนอ่านออกเสียงคำ ผิด</t>
  </si>
  <si>
    <t>จำนวนนักเรียนที่ตอบถูกรายข้อ</t>
  </si>
  <si>
    <t>เฉลี่ยคะแนนรายด้าน</t>
  </si>
  <si>
    <t>(เต็ม 3 คะแนน)</t>
  </si>
  <si>
    <t>(เต็ม 2 คะแนน)</t>
  </si>
  <si>
    <t>ข้อ</t>
  </si>
  <si>
    <t>(เต็ม 10 คะแนน)</t>
  </si>
  <si>
    <r>
      <rPr>
        <b/>
        <sz val="14"/>
        <color theme="1"/>
        <rFont val="Angsana New"/>
        <family val="1"/>
      </rPr>
      <t xml:space="preserve">คำชี้แจง  </t>
    </r>
    <r>
      <rPr>
        <sz val="14"/>
        <color theme="1"/>
        <rFont val="Angsana New"/>
        <family val="1"/>
      </rPr>
      <t>ให้กรอกคะแนนการอ่านข้อความที่นักเรียนได้ในแต่ละเกณฑ์</t>
    </r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</si>
  <si>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ให้กรอกเลข 1  เมื่อนักเรียนตอบถูกต้อง  และใส่เลข 0 เมื่อนักเรียนตอบ ผิด</t>
    </r>
  </si>
  <si>
    <t>ฉบับที่ ๑ การอ่านออกเสียง</t>
  </si>
  <si>
    <t>ฉบับที่ ๒ การอ่านรู้เรื่อง</t>
  </si>
  <si>
    <t>ตอนที่</t>
  </si>
  <si>
    <t>ตอนที่ ๑</t>
  </si>
  <si>
    <t>ตอนที่ ๒</t>
  </si>
  <si>
    <t>การแปลผล</t>
  </si>
  <si>
    <t>รวมคะแนน(คะแนนเต็ม 40 คะแนน)</t>
  </si>
  <si>
    <t>(เต็ม 20 คะแนน)</t>
  </si>
  <si>
    <t>การอ่านออกเสียงคำ</t>
  </si>
  <si>
    <t>การอ่านออกเสียงข้อความ</t>
  </si>
  <si>
    <t>การเข้าใจความหมายของคำ</t>
  </si>
  <si>
    <t>ความเข้าใจในการอ่าน</t>
  </si>
  <si>
    <t xml:space="preserve">รวมคะแนน 15 คะแนน </t>
  </si>
  <si>
    <t xml:space="preserve">สรุปความสามารถในการอ่าน </t>
  </si>
  <si>
    <t xml:space="preserve">ของนักเรียนชั้น ประถมศึกษาปีที่ 2  </t>
  </si>
  <si>
    <t>เกณฑ์ของระดับคะแนน</t>
  </si>
  <si>
    <t>ช่วงคะแนน</t>
  </si>
  <si>
    <t>ฉบับที่ 1 การอ่านออกเสียง</t>
  </si>
  <si>
    <t>ฉบับที่ 2 การอ่านรู้เรื่อง</t>
  </si>
  <si>
    <t>ร้อยละ 75 - 100</t>
  </si>
  <si>
    <t>๓0 - 4๐</t>
  </si>
  <si>
    <t>ดีมาก</t>
  </si>
  <si>
    <t>ร้อยละ 50 - 74</t>
  </si>
  <si>
    <t>20 - 29</t>
  </si>
  <si>
    <t>ดี</t>
  </si>
  <si>
    <t>ร้อยละ 25 - 49</t>
  </si>
  <si>
    <t>พอใช้</t>
  </si>
  <si>
    <t>ร้อยละ 0 - 24</t>
  </si>
  <si>
    <t>0 - 9</t>
  </si>
  <si>
    <t>ปรับปรุง</t>
  </si>
  <si>
    <t>๑๐-๑๙</t>
  </si>
  <si>
    <t>12-15</t>
  </si>
  <si>
    <t>8-11</t>
  </si>
  <si>
    <t>4-7</t>
  </si>
  <si>
    <t>0-3</t>
  </si>
  <si>
    <t>เฉลี่ยคะแนนรายสมรรถนะ</t>
  </si>
  <si>
    <r>
      <t>(เต็ม</t>
    </r>
    <r>
      <rPr>
        <b/>
        <sz val="14"/>
        <color theme="1"/>
        <rFont val="Angsana New"/>
        <family val="1"/>
      </rPr>
      <t xml:space="preserve"> 20</t>
    </r>
    <r>
      <rPr>
        <sz val="14"/>
        <color theme="1"/>
        <rFont val="Angsana New"/>
        <family val="1"/>
      </rPr>
      <t xml:space="preserve"> คะแนน)</t>
    </r>
  </si>
  <si>
    <t>โรงเรียน .............................................................................</t>
  </si>
  <si>
    <t>แบบบันทึกคะแนน ฉบับที่ 2 การอ่านรู้เรื่อง</t>
  </si>
  <si>
    <r>
      <rPr>
        <b/>
        <sz val="16"/>
        <color theme="1"/>
        <rFont val="Angsana New"/>
        <family val="1"/>
      </rPr>
      <t xml:space="preserve">คำชี้แจง   </t>
    </r>
    <r>
      <rPr>
        <sz val="16"/>
        <color theme="1"/>
        <rFont val="Angsana New"/>
        <family val="1"/>
      </rPr>
      <t>ให้กรอกเลข 1 เมื่อนักเรียนตอบถูกต้อง   ใส่เลข 0  เมื่อนักเรียนตอบ ผิด</t>
    </r>
  </si>
  <si>
    <t xml:space="preserve"> 40 คะแนน)</t>
  </si>
  <si>
    <t xml:space="preserve"> 1๕ คะแนน)</t>
  </si>
  <si>
    <r>
      <rPr>
        <b/>
        <sz val="16"/>
        <color theme="1"/>
        <rFont val="Angsana New"/>
        <family val="1"/>
      </rPr>
      <t>คำชี้แจง</t>
    </r>
    <r>
      <rPr>
        <sz val="16"/>
        <color theme="1"/>
        <rFont val="Angsana New"/>
        <family val="1"/>
      </rPr>
      <t xml:space="preserve">  ข้อมูลในไฟล์นี้ จะลิงก์มาจาก Sheet ก่อนหน้านี้  </t>
    </r>
    <r>
      <rPr>
        <sz val="16"/>
        <color rgb="FFC00000"/>
        <rFont val="Angsana New"/>
        <family val="1"/>
      </rPr>
      <t xml:space="preserve">ไม่ต้องพิมพ์ หรือแก้ไขใดๆ </t>
    </r>
  </si>
  <si>
    <t>ข้อที่</t>
  </si>
  <si>
    <t>(5 คะแนน)</t>
  </si>
  <si>
    <t>1. สาระสำคัญของเรื่อง</t>
  </si>
  <si>
    <t>2. การใช้ภาษา</t>
  </si>
  <si>
    <t>3. ความสอดคล้องกับภาพ</t>
  </si>
  <si>
    <t>( 5 คะแนน)</t>
  </si>
  <si>
    <t>5. ความเป็นระเบียบเรียบร้อย</t>
  </si>
  <si>
    <t>รวมจำนวนนักเรียนที่ตอบถูกต้อง</t>
  </si>
  <si>
    <r>
      <t>4. การเขียนสะกดคำ</t>
    </r>
    <r>
      <rPr>
        <sz val="14"/>
        <color theme="1"/>
        <rFont val="Angsana New"/>
        <family val="1"/>
      </rPr>
      <t xml:space="preserve"> (เต็ม 5 คะแนน)</t>
    </r>
  </si>
  <si>
    <r>
      <t xml:space="preserve">หมายเหตุ   โรงเรียนที่นักเรียนไม่ถึง 45 คน ตามแบบที่กำหนดนี้ </t>
    </r>
    <r>
      <rPr>
        <sz val="16"/>
        <color rgb="FFFF0000"/>
        <rFont val="Angsana New"/>
        <family val="1"/>
      </rPr>
      <t xml:space="preserve"> "ให้ลบแถวที่เหลือออกให้หมด"</t>
    </r>
    <r>
      <rPr>
        <sz val="16"/>
        <color theme="1"/>
        <rFont val="Angsana New"/>
        <family val="1"/>
      </rPr>
      <t xml:space="preserve">  เพื่อไม่ให้ค่าเฉลี่ยคะแนนรายด้านน้อยกว่าความจริง</t>
    </r>
  </si>
  <si>
    <r>
      <rPr>
        <b/>
        <sz val="16"/>
        <color theme="1"/>
        <rFont val="Angsana New"/>
        <family val="1"/>
      </rPr>
      <t xml:space="preserve">คำชี้แจง   </t>
    </r>
    <r>
      <rPr>
        <sz val="16"/>
        <color theme="1"/>
        <rFont val="Angsana New"/>
        <family val="1"/>
      </rPr>
      <t xml:space="preserve">ให้กรอกคะแนนตามที่นักเรียนทำได้จริงตามเกณฑ์แต่ละด้าน </t>
    </r>
    <r>
      <rPr>
        <sz val="16"/>
        <color rgb="FFFF0000"/>
        <rFont val="Angsana New"/>
        <family val="1"/>
      </rPr>
      <t>(ลบแถวที่เกินกว่าจำนวนนักเรียนในห้องออกให้หมดด้วย)</t>
    </r>
  </si>
  <si>
    <t>ฉบับที่ ๑</t>
  </si>
  <si>
    <t>ฉบับที่ ๒</t>
  </si>
  <si>
    <t>การเขียนคำ</t>
  </si>
  <si>
    <t>( ๒๐ คะแนน)</t>
  </si>
  <si>
    <t>การเขียนเรื่อง</t>
  </si>
  <si>
    <t>การแปลผลความสามารถในการเขียนเรื่อง</t>
  </si>
  <si>
    <t>การแปลผลความสามารถในการเขียนคำ</t>
  </si>
  <si>
    <r>
      <rPr>
        <b/>
        <sz val="16"/>
        <color theme="1"/>
        <rFont val="Angsana New"/>
        <family val="1"/>
      </rPr>
      <t>คำชี้แจง</t>
    </r>
    <r>
      <rPr>
        <sz val="16"/>
        <color theme="1"/>
        <rFont val="Angsana New"/>
        <family val="1"/>
      </rPr>
      <t xml:space="preserve">  ข้อมูลในแบบสรุปผลนี้ จะลิงก์อัตโนมัติมาจาก Sheet ก่อนหน้านี้ </t>
    </r>
    <r>
      <rPr>
        <sz val="16"/>
        <color rgb="FFFF0000"/>
        <rFont val="Angsana New"/>
        <family val="1"/>
      </rPr>
      <t xml:space="preserve">ไม่ต้องพิมพ์ข้อมูลใดๆ </t>
    </r>
  </si>
  <si>
    <t xml:space="preserve"> แบบสรุปผล  การวัดและประเมินผล “ความสามารถในการเขียน”</t>
  </si>
  <si>
    <t>ฉบับที่ ๑ การเขียนคำ</t>
  </si>
  <si>
    <t>ฉบับที่ ๒ การเขียนเรื่อง</t>
  </si>
  <si>
    <t>ร้อยละ ๗๕ - ๑๐๐</t>
  </si>
  <si>
    <t>ร้อยละ ๕๐ - ๗๔</t>
  </si>
  <si>
    <t>ร้อยละ ๒๕ - ๔๙</t>
  </si>
  <si>
    <t>ร้อยละ ๐ - ๒๔</t>
  </si>
  <si>
    <t>(๒๐ คะแนน)</t>
  </si>
  <si>
    <t>0-4</t>
  </si>
  <si>
    <t>10-14</t>
  </si>
  <si>
    <t>15-20</t>
  </si>
  <si>
    <t>5-9</t>
  </si>
  <si>
    <t>สรุปจำนวน และร้อยละของนักเรียนแยกตามระดับคุณภาพ</t>
  </si>
  <si>
    <t>ผลการวัดและประเมินการอ่าน เขียนภาษาไทย ชั้นประถมศึกษาปีที่ 2</t>
  </si>
  <si>
    <t>ร้อยละ</t>
  </si>
  <si>
    <t>ระดับคุณภาพการอ่านรู้เรื่อง</t>
  </si>
  <si>
    <t>ด้านการอ่าน</t>
  </si>
  <si>
    <t>ระดับคุณภาพการอ่านออกเสียง</t>
  </si>
  <si>
    <t>ด้านการเขียน</t>
  </si>
  <si>
    <t>ระดับคุณภาพการเขียนคำ</t>
  </si>
  <si>
    <t>ระดับคุณภาพการเขียนเรื่อง</t>
  </si>
  <si>
    <t>นักเรียนทั้งหมด</t>
  </si>
  <si>
    <r>
      <rPr>
        <b/>
        <sz val="16"/>
        <color theme="1"/>
        <rFont val="Angsana New"/>
        <family val="1"/>
      </rPr>
      <t>คำชี้แจง</t>
    </r>
    <r>
      <rPr>
        <sz val="16"/>
        <color theme="1"/>
        <rFont val="Angsana New"/>
        <family val="1"/>
      </rPr>
      <t xml:space="preserve">  ข้อมูลใน Sheet นี้ จะลิงก์มาจาก Sheet อื่นๆ โดยอัตโนมัติ  </t>
    </r>
    <r>
      <rPr>
        <sz val="16"/>
        <color rgb="FFFF0000"/>
        <rFont val="Angsana New"/>
        <family val="1"/>
      </rPr>
      <t>ไม่ต้องพิมพ์ข้อมูลใดๆ ลงในช่อง</t>
    </r>
  </si>
  <si>
    <t>คะแนนเฉลี่ย</t>
  </si>
  <si>
    <t>โรงเรียน ..........................................</t>
  </si>
  <si>
    <t>การทดสอบอ่านเขียนภาษาไทย ครั้งที่ 2 (สิงหาคม  2560)</t>
  </si>
  <si>
    <t>ฉบับที่ 2  การอ่านรู้เรื่อง</t>
  </si>
  <si>
    <t xml:space="preserve"> ตอนที่ 2  ความเข้าใจในการอ่าน</t>
  </si>
  <si>
    <t xml:space="preserve">แบบบันทึกคะแนน  “ความสามารถในการเขียน”  </t>
  </si>
  <si>
    <t xml:space="preserve">แบบบันทึกคะแนน  "ความสามารถในการเขียน"  </t>
  </si>
  <si>
    <t xml:space="preserve"> ฉบับที่  2  การเขียนเรื่อง  </t>
  </si>
  <si>
    <r>
      <t xml:space="preserve">แบบบันทึกคะแนน ฉบับที่ 1  </t>
    </r>
    <r>
      <rPr>
        <b/>
        <sz val="16"/>
        <color rgb="FFFF0000"/>
        <rFont val="Angsana New"/>
        <family val="1"/>
      </rPr>
      <t>ตอนที่ 1</t>
    </r>
    <r>
      <rPr>
        <b/>
        <sz val="16"/>
        <color rgb="FF002060"/>
        <rFont val="Angsana New"/>
        <family val="1"/>
      </rPr>
      <t xml:space="preserve"> การอ่านออกเสียงคำ</t>
    </r>
  </si>
  <si>
    <t>ชั้นประถมศึกษาปีที่ 2 ครั้งที่ 3 (พฤศจิกายน 2560)</t>
  </si>
  <si>
    <r>
      <t xml:space="preserve">แบบบันทึกคะแนน ฉบับที่ 1  </t>
    </r>
    <r>
      <rPr>
        <b/>
        <sz val="16"/>
        <color rgb="FFFF0000"/>
        <rFont val="Angsana New"/>
        <family val="1"/>
      </rPr>
      <t>ตอนที่ 2</t>
    </r>
    <r>
      <rPr>
        <b/>
        <sz val="16"/>
        <color theme="3"/>
        <rFont val="Angsana New"/>
        <family val="1"/>
      </rPr>
      <t xml:space="preserve">  การอ่านออกเสียงข้อความ</t>
    </r>
  </si>
  <si>
    <t>รวมคะแนน(คะแนนเต็ม 20 คะแนน)</t>
  </si>
  <si>
    <r>
      <t xml:space="preserve">แบบบันทึกคะแนน </t>
    </r>
    <r>
      <rPr>
        <b/>
        <sz val="16"/>
        <color rgb="FFFF0000"/>
        <rFont val="Angsana New"/>
        <family val="1"/>
      </rPr>
      <t>ตอนที่ 1</t>
    </r>
    <r>
      <rPr>
        <b/>
        <sz val="16"/>
        <color theme="7"/>
        <rFont val="Angsana New"/>
        <family val="1"/>
      </rPr>
      <t xml:space="preserve">  การเข้าใจความหมายของคำ</t>
    </r>
  </si>
  <si>
    <t>ชั้นประถมศึกษาปีที่ 2 ครั้งที่ 3 (พฤศจิกายน  2560)</t>
  </si>
  <si>
    <t>ชั้นประถมศึกษาปีที่ 2 ครั้งที่ 3 (พฤศจิกายน  2560 )</t>
  </si>
  <si>
    <r>
      <t xml:space="preserve">  ฉบับที่ 1 </t>
    </r>
    <r>
      <rPr>
        <b/>
        <sz val="16"/>
        <color rgb="FF0070C0"/>
        <rFont val="Angsana New"/>
        <family val="1"/>
      </rPr>
      <t>การเขียนคำ</t>
    </r>
  </si>
  <si>
    <t>ชั้นประถมศึกษาปีที่ 2 ครั้งที่ 3  (พฤศจิกายน  2560)</t>
  </si>
  <si>
    <t>ชั้นประถมศึกษาปีที่ 2  ครั้งที่ 3 (พฤศจิกายน  2560)</t>
  </si>
  <si>
    <t>ชั้นประถมศึกษาปีที่ 2  ครั้งที่ 3  (พฤศจิกายน  2560)</t>
  </si>
  <si>
    <t>ครั้งที่ 3  ภาคเรียนที่ 2/2560  (พฤศจิกายน  2560)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</si>
</sst>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4"/>
      <color rgb="FF000000"/>
      <name val="Angsana New"/>
      <family val="1"/>
    </font>
    <font>
      <sz val="16"/>
      <color rgb="FF000000"/>
      <name val="Angsana New"/>
      <family val="1"/>
    </font>
    <font>
      <b/>
      <sz val="16"/>
      <color rgb="FF002060"/>
      <name val="Angsana New"/>
      <family val="1"/>
    </font>
    <font>
      <b/>
      <sz val="16"/>
      <color theme="7"/>
      <name val="Angsana New"/>
      <family val="1"/>
    </font>
    <font>
      <b/>
      <sz val="16"/>
      <color theme="9" tint="-0.499984740745262"/>
      <name val="Angsana New"/>
      <family val="1"/>
    </font>
    <font>
      <sz val="16"/>
      <color rgb="FFC00000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2"/>
      <color theme="1"/>
      <name val="TH SarabunIT๙"/>
      <family val="2"/>
    </font>
    <font>
      <sz val="12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b/>
      <sz val="16"/>
      <color theme="3"/>
      <name val="Angsana New"/>
      <family val="1"/>
    </font>
    <font>
      <sz val="16"/>
      <color rgb="FF0070C0"/>
      <name val="Angsana New"/>
      <family val="1"/>
    </font>
    <font>
      <b/>
      <sz val="16"/>
      <color rgb="FF0070C0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2" fillId="0" borderId="5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6" fillId="0" borderId="8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0" fillId="0" borderId="14" xfId="0" applyBorder="1"/>
    <xf numFmtId="0" fontId="8" fillId="0" borderId="8" xfId="0" applyFont="1" applyBorder="1"/>
    <xf numFmtId="0" fontId="8" fillId="0" borderId="14" xfId="0" applyFont="1" applyBorder="1"/>
    <xf numFmtId="0" fontId="6" fillId="0" borderId="1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/>
    <xf numFmtId="0" fontId="6" fillId="0" borderId="8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17" fillId="0" borderId="6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/>
    <xf numFmtId="0" fontId="8" fillId="0" borderId="14" xfId="0" applyFont="1" applyBorder="1" applyAlignment="1"/>
    <xf numFmtId="0" fontId="18" fillId="4" borderId="14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0" xfId="0" applyBorder="1"/>
    <xf numFmtId="0" fontId="7" fillId="5" borderId="11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4" borderId="9" xfId="0" applyFont="1" applyFill="1" applyBorder="1" applyAlignment="1">
      <alignment horizontal="right"/>
    </xf>
    <xf numFmtId="0" fontId="8" fillId="4" borderId="14" xfId="0" applyFont="1" applyFill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workbookViewId="0">
      <selection activeCell="D58" sqref="D58"/>
    </sheetView>
  </sheetViews>
  <sheetFormatPr defaultRowHeight="13.8" x14ac:dyDescent="0.25"/>
  <cols>
    <col min="1" max="1" width="4.296875" customWidth="1"/>
    <col min="2" max="2" width="15.3984375" customWidth="1"/>
    <col min="3" max="22" width="4.8984375" customWidth="1"/>
  </cols>
  <sheetData>
    <row r="1" spans="1:23" ht="23.4" x14ac:dyDescent="0.25">
      <c r="A1" s="96" t="s">
        <v>117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s="9" customFormat="1" ht="23.4" x14ac:dyDescent="0.4">
      <c r="A2" s="97" t="s">
        <v>118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s="9" customFormat="1" ht="23.4" x14ac:dyDescent="0.4">
      <c r="A3" s="85"/>
      <c r="B3" s="93" t="s">
        <v>110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s="11" customFormat="1" ht="23.4" x14ac:dyDescent="0.6">
      <c r="A4" s="22" t="s">
        <v>15</v>
      </c>
    </row>
    <row r="5" spans="1:23" ht="19.8" x14ac:dyDescent="0.25">
      <c r="A5" s="94" t="s">
        <v>5</v>
      </c>
      <c r="B5" s="94" t="s">
        <v>1</v>
      </c>
      <c r="C5" s="94" t="s">
        <v>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5"/>
      <c r="W5" s="6" t="s">
        <v>6</v>
      </c>
    </row>
    <row r="6" spans="1:23" ht="19.8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5"/>
      <c r="W6" s="4" t="s">
        <v>3</v>
      </c>
    </row>
    <row r="7" spans="1:23" ht="19.8" x14ac:dyDescent="0.25">
      <c r="A7" s="94"/>
      <c r="B7" s="94"/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  <c r="Q7" s="7">
        <v>15</v>
      </c>
      <c r="R7" s="7">
        <v>16</v>
      </c>
      <c r="S7" s="7">
        <v>17</v>
      </c>
      <c r="T7" s="7">
        <v>18</v>
      </c>
      <c r="U7" s="7">
        <v>19</v>
      </c>
      <c r="V7" s="8">
        <v>20</v>
      </c>
      <c r="W7" s="5" t="s">
        <v>4</v>
      </c>
    </row>
    <row r="8" spans="1:23" ht="20.399999999999999" x14ac:dyDescent="0.25">
      <c r="A8" s="13">
        <v>1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37">
        <f>SUM(C8:V8)</f>
        <v>0</v>
      </c>
    </row>
    <row r="9" spans="1:23" ht="20.399999999999999" x14ac:dyDescent="0.25">
      <c r="A9" s="13">
        <v>2</v>
      </c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37">
        <f t="shared" ref="W9:W52" si="0">SUM(C9:V9)</f>
        <v>0</v>
      </c>
    </row>
    <row r="10" spans="1:23" ht="20.399999999999999" x14ac:dyDescent="0.25">
      <c r="A10" s="13">
        <v>3</v>
      </c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37">
        <f t="shared" si="0"/>
        <v>0</v>
      </c>
    </row>
    <row r="11" spans="1:23" ht="20.399999999999999" x14ac:dyDescent="0.25">
      <c r="A11" s="13">
        <v>4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37">
        <f t="shared" si="0"/>
        <v>0</v>
      </c>
    </row>
    <row r="12" spans="1:23" ht="20.399999999999999" x14ac:dyDescent="0.25">
      <c r="A12" s="13">
        <v>5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37">
        <f t="shared" si="0"/>
        <v>0</v>
      </c>
    </row>
    <row r="13" spans="1:23" ht="20.399999999999999" x14ac:dyDescent="0.25">
      <c r="A13" s="13">
        <v>6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37">
        <f t="shared" si="0"/>
        <v>0</v>
      </c>
    </row>
    <row r="14" spans="1:23" ht="20.399999999999999" x14ac:dyDescent="0.25">
      <c r="A14" s="13">
        <v>7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37">
        <f t="shared" si="0"/>
        <v>0</v>
      </c>
    </row>
    <row r="15" spans="1:23" ht="20.399999999999999" x14ac:dyDescent="0.25">
      <c r="A15" s="13">
        <v>8</v>
      </c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37">
        <f t="shared" si="0"/>
        <v>0</v>
      </c>
    </row>
    <row r="16" spans="1:23" ht="20.399999999999999" x14ac:dyDescent="0.25">
      <c r="A16" s="13">
        <v>9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37">
        <f t="shared" si="0"/>
        <v>0</v>
      </c>
    </row>
    <row r="17" spans="1:23" ht="20.399999999999999" x14ac:dyDescent="0.25">
      <c r="A17" s="13">
        <v>10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37">
        <f t="shared" si="0"/>
        <v>0</v>
      </c>
    </row>
    <row r="18" spans="1:23" ht="20.399999999999999" x14ac:dyDescent="0.5">
      <c r="A18" s="13">
        <v>11</v>
      </c>
      <c r="B18" s="2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7">
        <f t="shared" si="0"/>
        <v>0</v>
      </c>
    </row>
    <row r="19" spans="1:23" ht="20.399999999999999" x14ac:dyDescent="0.5">
      <c r="A19" s="13">
        <v>12</v>
      </c>
      <c r="B19" s="2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7">
        <f t="shared" si="0"/>
        <v>0</v>
      </c>
    </row>
    <row r="20" spans="1:23" ht="20.399999999999999" x14ac:dyDescent="0.5">
      <c r="A20" s="13">
        <v>13</v>
      </c>
      <c r="B20" s="24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7">
        <f t="shared" si="0"/>
        <v>0</v>
      </c>
    </row>
    <row r="21" spans="1:23" ht="20.399999999999999" x14ac:dyDescent="0.5">
      <c r="A21" s="13">
        <v>14</v>
      </c>
      <c r="B21" s="24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7">
        <f t="shared" si="0"/>
        <v>0</v>
      </c>
    </row>
    <row r="22" spans="1:23" ht="20.399999999999999" x14ac:dyDescent="0.5">
      <c r="A22" s="13">
        <v>15</v>
      </c>
      <c r="B22" s="2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7">
        <f t="shared" si="0"/>
        <v>0</v>
      </c>
    </row>
    <row r="23" spans="1:23" ht="20.399999999999999" x14ac:dyDescent="0.5">
      <c r="A23" s="13">
        <v>16</v>
      </c>
      <c r="B23" s="2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7">
        <f t="shared" si="0"/>
        <v>0</v>
      </c>
    </row>
    <row r="24" spans="1:23" ht="20.399999999999999" x14ac:dyDescent="0.5">
      <c r="A24" s="13">
        <v>17</v>
      </c>
      <c r="B24" s="24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7">
        <f t="shared" si="0"/>
        <v>0</v>
      </c>
    </row>
    <row r="25" spans="1:23" ht="20.399999999999999" x14ac:dyDescent="0.5">
      <c r="A25" s="13">
        <v>18</v>
      </c>
      <c r="B25" s="2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7">
        <f t="shared" si="0"/>
        <v>0</v>
      </c>
    </row>
    <row r="26" spans="1:23" ht="20.399999999999999" x14ac:dyDescent="0.5">
      <c r="A26" s="13">
        <v>19</v>
      </c>
      <c r="B26" s="24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7">
        <f t="shared" si="0"/>
        <v>0</v>
      </c>
    </row>
    <row r="27" spans="1:23" ht="20.399999999999999" x14ac:dyDescent="0.5">
      <c r="A27" s="13">
        <v>20</v>
      </c>
      <c r="B27" s="24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7">
        <f t="shared" si="0"/>
        <v>0</v>
      </c>
    </row>
    <row r="28" spans="1:23" ht="20.399999999999999" x14ac:dyDescent="0.5">
      <c r="A28" s="13">
        <v>21</v>
      </c>
      <c r="B28" s="2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7">
        <f t="shared" si="0"/>
        <v>0</v>
      </c>
    </row>
    <row r="29" spans="1:23" ht="20.399999999999999" x14ac:dyDescent="0.5">
      <c r="A29" s="13">
        <v>22</v>
      </c>
      <c r="B29" s="24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7">
        <f t="shared" si="0"/>
        <v>0</v>
      </c>
    </row>
    <row r="30" spans="1:23" ht="20.399999999999999" x14ac:dyDescent="0.5">
      <c r="A30" s="13">
        <v>23</v>
      </c>
      <c r="B30" s="24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7">
        <f t="shared" si="0"/>
        <v>0</v>
      </c>
    </row>
    <row r="31" spans="1:23" ht="20.399999999999999" x14ac:dyDescent="0.5">
      <c r="A31" s="13">
        <v>24</v>
      </c>
      <c r="B31" s="24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7">
        <f t="shared" si="0"/>
        <v>0</v>
      </c>
    </row>
    <row r="32" spans="1:23" ht="20.399999999999999" x14ac:dyDescent="0.5">
      <c r="A32" s="13">
        <v>25</v>
      </c>
      <c r="B32" s="24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7">
        <f t="shared" si="0"/>
        <v>0</v>
      </c>
    </row>
    <row r="33" spans="1:23" ht="20.399999999999999" x14ac:dyDescent="0.5">
      <c r="A33" s="13">
        <v>26</v>
      </c>
      <c r="B33" s="24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7">
        <f t="shared" si="0"/>
        <v>0</v>
      </c>
    </row>
    <row r="34" spans="1:23" ht="20.399999999999999" x14ac:dyDescent="0.5">
      <c r="A34" s="13">
        <v>27</v>
      </c>
      <c r="B34" s="24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7">
        <f t="shared" si="0"/>
        <v>0</v>
      </c>
    </row>
    <row r="35" spans="1:23" ht="20.399999999999999" x14ac:dyDescent="0.5">
      <c r="A35" s="13">
        <v>28</v>
      </c>
      <c r="B35" s="2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7">
        <f t="shared" si="0"/>
        <v>0</v>
      </c>
    </row>
    <row r="36" spans="1:23" ht="20.399999999999999" x14ac:dyDescent="0.5">
      <c r="A36" s="13">
        <v>29</v>
      </c>
      <c r="B36" s="2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7">
        <f t="shared" si="0"/>
        <v>0</v>
      </c>
    </row>
    <row r="37" spans="1:23" ht="20.399999999999999" x14ac:dyDescent="0.5">
      <c r="A37" s="13">
        <v>30</v>
      </c>
      <c r="B37" s="24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7">
        <f t="shared" si="0"/>
        <v>0</v>
      </c>
    </row>
    <row r="38" spans="1:23" ht="20.399999999999999" x14ac:dyDescent="0.5">
      <c r="A38" s="13">
        <v>31</v>
      </c>
      <c r="B38" s="2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7">
        <f t="shared" si="0"/>
        <v>0</v>
      </c>
    </row>
    <row r="39" spans="1:23" ht="20.399999999999999" x14ac:dyDescent="0.5">
      <c r="A39" s="13">
        <v>32</v>
      </c>
      <c r="B39" s="24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7">
        <f t="shared" si="0"/>
        <v>0</v>
      </c>
    </row>
    <row r="40" spans="1:23" ht="20.399999999999999" x14ac:dyDescent="0.5">
      <c r="A40" s="13">
        <v>33</v>
      </c>
      <c r="B40" s="2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7">
        <f t="shared" si="0"/>
        <v>0</v>
      </c>
    </row>
    <row r="41" spans="1:23" ht="20.399999999999999" x14ac:dyDescent="0.5">
      <c r="A41" s="13">
        <v>34</v>
      </c>
      <c r="B41" s="2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7">
        <f t="shared" si="0"/>
        <v>0</v>
      </c>
    </row>
    <row r="42" spans="1:23" ht="20.399999999999999" x14ac:dyDescent="0.5">
      <c r="A42" s="13">
        <v>35</v>
      </c>
      <c r="B42" s="2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7">
        <f t="shared" si="0"/>
        <v>0</v>
      </c>
    </row>
    <row r="43" spans="1:23" ht="20.399999999999999" x14ac:dyDescent="0.5">
      <c r="A43" s="13">
        <v>36</v>
      </c>
      <c r="B43" s="24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7">
        <f t="shared" si="0"/>
        <v>0</v>
      </c>
    </row>
    <row r="44" spans="1:23" ht="20.399999999999999" x14ac:dyDescent="0.5">
      <c r="A44" s="13">
        <v>37</v>
      </c>
      <c r="B44" s="2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7">
        <f t="shared" si="0"/>
        <v>0</v>
      </c>
    </row>
    <row r="45" spans="1:23" ht="20.399999999999999" x14ac:dyDescent="0.5">
      <c r="A45" s="13">
        <v>38</v>
      </c>
      <c r="B45" s="2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7">
        <f t="shared" si="0"/>
        <v>0</v>
      </c>
    </row>
    <row r="46" spans="1:23" ht="20.399999999999999" x14ac:dyDescent="0.5">
      <c r="A46" s="13">
        <v>39</v>
      </c>
      <c r="B46" s="2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7">
        <f t="shared" si="0"/>
        <v>0</v>
      </c>
    </row>
    <row r="47" spans="1:23" ht="20.399999999999999" x14ac:dyDescent="0.5">
      <c r="A47" s="13">
        <v>40</v>
      </c>
      <c r="B47" s="2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7">
        <f t="shared" si="0"/>
        <v>0</v>
      </c>
    </row>
    <row r="48" spans="1:23" ht="20.399999999999999" x14ac:dyDescent="0.5">
      <c r="A48" s="13">
        <v>41</v>
      </c>
      <c r="B48" s="2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7">
        <f t="shared" si="0"/>
        <v>0</v>
      </c>
    </row>
    <row r="49" spans="1:23" ht="20.399999999999999" x14ac:dyDescent="0.5">
      <c r="A49" s="13">
        <v>42</v>
      </c>
      <c r="B49" s="2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7">
        <f t="shared" si="0"/>
        <v>0</v>
      </c>
    </row>
    <row r="50" spans="1:23" ht="20.399999999999999" x14ac:dyDescent="0.5">
      <c r="A50" s="13">
        <v>43</v>
      </c>
      <c r="B50" s="2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7">
        <f t="shared" si="0"/>
        <v>0</v>
      </c>
    </row>
    <row r="51" spans="1:23" ht="20.399999999999999" x14ac:dyDescent="0.5">
      <c r="A51" s="13">
        <v>44</v>
      </c>
      <c r="B51" s="2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7">
        <f t="shared" si="0"/>
        <v>0</v>
      </c>
    </row>
    <row r="52" spans="1:23" ht="20.399999999999999" x14ac:dyDescent="0.5">
      <c r="A52" s="13">
        <v>45</v>
      </c>
      <c r="B52" s="2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7">
        <f t="shared" si="0"/>
        <v>0</v>
      </c>
    </row>
    <row r="53" spans="1:23" ht="20.399999999999999" x14ac:dyDescent="0.5">
      <c r="A53" s="24" t="s">
        <v>16</v>
      </c>
      <c r="B53" s="25"/>
      <c r="C53" s="23">
        <f>SUM(C8:C52)</f>
        <v>0</v>
      </c>
      <c r="D53" s="23">
        <f t="shared" ref="D53:V53" si="1">SUM(D8:D52)</f>
        <v>0</v>
      </c>
      <c r="E53" s="23">
        <f t="shared" si="1"/>
        <v>0</v>
      </c>
      <c r="F53" s="23">
        <f t="shared" si="1"/>
        <v>0</v>
      </c>
      <c r="G53" s="23">
        <f t="shared" si="1"/>
        <v>0</v>
      </c>
      <c r="H53" s="23">
        <f t="shared" si="1"/>
        <v>0</v>
      </c>
      <c r="I53" s="23">
        <f t="shared" si="1"/>
        <v>0</v>
      </c>
      <c r="J53" s="23">
        <f t="shared" si="1"/>
        <v>0</v>
      </c>
      <c r="K53" s="23">
        <f t="shared" si="1"/>
        <v>0</v>
      </c>
      <c r="L53" s="23">
        <f t="shared" si="1"/>
        <v>0</v>
      </c>
      <c r="M53" s="23">
        <f t="shared" si="1"/>
        <v>0</v>
      </c>
      <c r="N53" s="23">
        <f t="shared" si="1"/>
        <v>0</v>
      </c>
      <c r="O53" s="23">
        <f t="shared" si="1"/>
        <v>0</v>
      </c>
      <c r="P53" s="23">
        <f t="shared" si="1"/>
        <v>0</v>
      </c>
      <c r="Q53" s="23">
        <f t="shared" si="1"/>
        <v>0</v>
      </c>
      <c r="R53" s="23">
        <f t="shared" si="1"/>
        <v>0</v>
      </c>
      <c r="S53" s="23">
        <f t="shared" si="1"/>
        <v>0</v>
      </c>
      <c r="T53" s="23">
        <f t="shared" si="1"/>
        <v>0</v>
      </c>
      <c r="U53" s="23">
        <f t="shared" si="1"/>
        <v>0</v>
      </c>
      <c r="V53" s="23">
        <f t="shared" si="1"/>
        <v>0</v>
      </c>
      <c r="W53" s="46">
        <f>AVERAGE(W8:W52)</f>
        <v>0</v>
      </c>
    </row>
  </sheetData>
  <mergeCells count="5">
    <mergeCell ref="A5:A7"/>
    <mergeCell ref="B5:B7"/>
    <mergeCell ref="C5:V6"/>
    <mergeCell ref="A1:W1"/>
    <mergeCell ref="A2:W2"/>
  </mergeCells>
  <pageMargins left="0.51181102362204722" right="0.51181102362204722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C1" workbookViewId="0">
      <selection activeCell="H55" sqref="H55"/>
    </sheetView>
  </sheetViews>
  <sheetFormatPr defaultRowHeight="13.8" x14ac:dyDescent="0.25"/>
  <cols>
    <col min="1" max="1" width="5.09765625" customWidth="1"/>
    <col min="2" max="2" width="22.796875" customWidth="1"/>
    <col min="3" max="7" width="14.8984375" customWidth="1"/>
    <col min="8" max="8" width="15.3984375" customWidth="1"/>
  </cols>
  <sheetData>
    <row r="1" spans="1:8" ht="23.4" x14ac:dyDescent="0.25">
      <c r="A1" s="140" t="s">
        <v>119</v>
      </c>
      <c r="B1" s="140"/>
      <c r="C1" s="140"/>
      <c r="D1" s="140"/>
      <c r="E1" s="140"/>
      <c r="F1" s="140"/>
      <c r="G1" s="140"/>
      <c r="H1" s="140"/>
    </row>
    <row r="2" spans="1:8" ht="23.4" x14ac:dyDescent="0.25">
      <c r="A2" s="97" t="s">
        <v>118</v>
      </c>
      <c r="B2" s="97"/>
      <c r="C2" s="97"/>
      <c r="D2" s="97"/>
      <c r="E2" s="97"/>
      <c r="F2" s="97"/>
      <c r="G2" s="97"/>
      <c r="H2" s="97"/>
    </row>
    <row r="3" spans="1:8" ht="23.4" x14ac:dyDescent="0.25">
      <c r="A3" s="85"/>
      <c r="B3" s="85" t="str">
        <f>(((('อ่าน ป.2 ฉ.1 ตอน 1'!B3))))</f>
        <v>โรงเรียน ..........................................</v>
      </c>
      <c r="C3" s="85"/>
      <c r="D3" s="85"/>
      <c r="E3" s="85"/>
      <c r="F3" s="85"/>
      <c r="G3" s="85"/>
      <c r="H3" s="85"/>
    </row>
    <row r="4" spans="1:8" ht="20.399999999999999" x14ac:dyDescent="0.55000000000000004">
      <c r="A4" s="20" t="s">
        <v>22</v>
      </c>
      <c r="B4" s="12"/>
      <c r="C4" s="12"/>
      <c r="D4" s="12"/>
      <c r="E4" s="12"/>
      <c r="F4" s="12"/>
      <c r="G4" s="12"/>
      <c r="H4" s="12"/>
    </row>
    <row r="5" spans="1:8" ht="20.399999999999999" x14ac:dyDescent="0.25">
      <c r="A5" s="98" t="s">
        <v>0</v>
      </c>
      <c r="B5" s="98" t="s">
        <v>1</v>
      </c>
      <c r="C5" s="103" t="s">
        <v>7</v>
      </c>
      <c r="D5" s="104"/>
      <c r="E5" s="104"/>
      <c r="F5" s="104"/>
      <c r="G5" s="105"/>
      <c r="H5" s="98" t="s">
        <v>120</v>
      </c>
    </row>
    <row r="6" spans="1:8" ht="42.6" customHeight="1" x14ac:dyDescent="0.25">
      <c r="A6" s="99"/>
      <c r="B6" s="99"/>
      <c r="C6" s="3" t="s">
        <v>10</v>
      </c>
      <c r="D6" s="16" t="s">
        <v>11</v>
      </c>
      <c r="E6" s="3" t="s">
        <v>8</v>
      </c>
      <c r="F6" s="17" t="s">
        <v>9</v>
      </c>
      <c r="G6" s="3" t="s">
        <v>12</v>
      </c>
      <c r="H6" s="99"/>
    </row>
    <row r="7" spans="1:8" ht="23.4" customHeight="1" x14ac:dyDescent="0.25">
      <c r="A7" s="100"/>
      <c r="B7" s="100"/>
      <c r="C7" s="5" t="s">
        <v>14</v>
      </c>
      <c r="D7" s="18" t="s">
        <v>18</v>
      </c>
      <c r="E7" s="5" t="s">
        <v>14</v>
      </c>
      <c r="F7" s="19" t="s">
        <v>14</v>
      </c>
      <c r="G7" s="5" t="s">
        <v>19</v>
      </c>
      <c r="H7" s="100"/>
    </row>
    <row r="8" spans="1:8" ht="20.399999999999999" x14ac:dyDescent="0.25">
      <c r="A8" s="13">
        <v>1</v>
      </c>
      <c r="B8" s="39">
        <f>(((('อ่าน ป.2 ฉ.1 ตอน 1'!B8))))</f>
        <v>0</v>
      </c>
      <c r="C8" s="36"/>
      <c r="D8" s="36"/>
      <c r="E8" s="36"/>
      <c r="F8" s="36"/>
      <c r="G8" s="36"/>
      <c r="H8" s="37">
        <f>SUM(C8:G8)</f>
        <v>0</v>
      </c>
    </row>
    <row r="9" spans="1:8" ht="20.399999999999999" x14ac:dyDescent="0.25">
      <c r="A9" s="13">
        <v>2</v>
      </c>
      <c r="B9" s="39">
        <f>(((('อ่าน ป.2 ฉ.1 ตอน 1'!B9))))</f>
        <v>0</v>
      </c>
      <c r="C9" s="37"/>
      <c r="D9" s="37"/>
      <c r="E9" s="37"/>
      <c r="F9" s="37"/>
      <c r="G9" s="37"/>
      <c r="H9" s="37">
        <f t="shared" ref="H9:H52" si="0">SUM(C9:G9)</f>
        <v>0</v>
      </c>
    </row>
    <row r="10" spans="1:8" ht="20.399999999999999" x14ac:dyDescent="0.25">
      <c r="A10" s="13">
        <v>3</v>
      </c>
      <c r="B10" s="39">
        <f>(((('อ่าน ป.2 ฉ.1 ตอน 1'!B10))))</f>
        <v>0</v>
      </c>
      <c r="C10" s="37"/>
      <c r="D10" s="37"/>
      <c r="E10" s="37"/>
      <c r="F10" s="37"/>
      <c r="G10" s="37"/>
      <c r="H10" s="37">
        <f t="shared" si="0"/>
        <v>0</v>
      </c>
    </row>
    <row r="11" spans="1:8" ht="20.399999999999999" x14ac:dyDescent="0.25">
      <c r="A11" s="13">
        <v>4</v>
      </c>
      <c r="B11" s="39">
        <f>(((('อ่าน ป.2 ฉ.1 ตอน 1'!B11))))</f>
        <v>0</v>
      </c>
      <c r="C11" s="37"/>
      <c r="D11" s="37"/>
      <c r="E11" s="37"/>
      <c r="F11" s="37"/>
      <c r="G11" s="37"/>
      <c r="H11" s="37">
        <f t="shared" si="0"/>
        <v>0</v>
      </c>
    </row>
    <row r="12" spans="1:8" ht="20.399999999999999" x14ac:dyDescent="0.25">
      <c r="A12" s="13">
        <v>5</v>
      </c>
      <c r="B12" s="39">
        <f>(((('อ่าน ป.2 ฉ.1 ตอน 1'!B12))))</f>
        <v>0</v>
      </c>
      <c r="C12" s="37"/>
      <c r="D12" s="37"/>
      <c r="E12" s="37"/>
      <c r="F12" s="37"/>
      <c r="G12" s="37"/>
      <c r="H12" s="37">
        <f t="shared" si="0"/>
        <v>0</v>
      </c>
    </row>
    <row r="13" spans="1:8" ht="20.399999999999999" x14ac:dyDescent="0.25">
      <c r="A13" s="13">
        <v>6</v>
      </c>
      <c r="B13" s="39">
        <f>(((('อ่าน ป.2 ฉ.1 ตอน 1'!B13))))</f>
        <v>0</v>
      </c>
      <c r="C13" s="37"/>
      <c r="D13" s="37"/>
      <c r="E13" s="37"/>
      <c r="F13" s="37"/>
      <c r="G13" s="37"/>
      <c r="H13" s="37">
        <f t="shared" si="0"/>
        <v>0</v>
      </c>
    </row>
    <row r="14" spans="1:8" ht="20.399999999999999" x14ac:dyDescent="0.25">
      <c r="A14" s="13">
        <v>7</v>
      </c>
      <c r="B14" s="39">
        <f>(((('อ่าน ป.2 ฉ.1 ตอน 1'!B14))))</f>
        <v>0</v>
      </c>
      <c r="C14" s="37"/>
      <c r="D14" s="37"/>
      <c r="E14" s="37"/>
      <c r="F14" s="37"/>
      <c r="G14" s="37"/>
      <c r="H14" s="37">
        <f t="shared" si="0"/>
        <v>0</v>
      </c>
    </row>
    <row r="15" spans="1:8" ht="20.399999999999999" x14ac:dyDescent="0.25">
      <c r="A15" s="13">
        <v>8</v>
      </c>
      <c r="B15" s="39">
        <f>(((('อ่าน ป.2 ฉ.1 ตอน 1'!B15))))</f>
        <v>0</v>
      </c>
      <c r="C15" s="37"/>
      <c r="D15" s="37"/>
      <c r="E15" s="37"/>
      <c r="F15" s="37"/>
      <c r="G15" s="37"/>
      <c r="H15" s="37">
        <f t="shared" si="0"/>
        <v>0</v>
      </c>
    </row>
    <row r="16" spans="1:8" ht="20.399999999999999" x14ac:dyDescent="0.25">
      <c r="A16" s="13">
        <v>9</v>
      </c>
      <c r="B16" s="39">
        <f>(((('อ่าน ป.2 ฉ.1 ตอน 1'!B16))))</f>
        <v>0</v>
      </c>
      <c r="C16" s="37"/>
      <c r="D16" s="37"/>
      <c r="E16" s="37"/>
      <c r="F16" s="37"/>
      <c r="G16" s="37"/>
      <c r="H16" s="37">
        <f t="shared" si="0"/>
        <v>0</v>
      </c>
    </row>
    <row r="17" spans="1:8" ht="20.399999999999999" x14ac:dyDescent="0.25">
      <c r="A17" s="13">
        <v>10</v>
      </c>
      <c r="B17" s="39">
        <f>(((('อ่าน ป.2 ฉ.1 ตอน 1'!B17))))</f>
        <v>0</v>
      </c>
      <c r="C17" s="37"/>
      <c r="D17" s="37"/>
      <c r="E17" s="37"/>
      <c r="F17" s="37"/>
      <c r="G17" s="37"/>
      <c r="H17" s="37">
        <f t="shared" si="0"/>
        <v>0</v>
      </c>
    </row>
    <row r="18" spans="1:8" ht="20.399999999999999" x14ac:dyDescent="0.5">
      <c r="A18" s="13">
        <v>11</v>
      </c>
      <c r="B18" s="39">
        <f>(((('อ่าน ป.2 ฉ.1 ตอน 1'!B18))))</f>
        <v>0</v>
      </c>
      <c r="C18" s="38"/>
      <c r="D18" s="38"/>
      <c r="E18" s="38"/>
      <c r="F18" s="38"/>
      <c r="G18" s="38"/>
      <c r="H18" s="37">
        <f t="shared" si="0"/>
        <v>0</v>
      </c>
    </row>
    <row r="19" spans="1:8" ht="20.399999999999999" x14ac:dyDescent="0.5">
      <c r="A19" s="13">
        <v>12</v>
      </c>
      <c r="B19" s="39">
        <f>(((('อ่าน ป.2 ฉ.1 ตอน 1'!B19))))</f>
        <v>0</v>
      </c>
      <c r="C19" s="38"/>
      <c r="D19" s="38"/>
      <c r="E19" s="38"/>
      <c r="F19" s="38"/>
      <c r="G19" s="38"/>
      <c r="H19" s="37">
        <f t="shared" si="0"/>
        <v>0</v>
      </c>
    </row>
    <row r="20" spans="1:8" ht="20.399999999999999" x14ac:dyDescent="0.5">
      <c r="A20" s="13">
        <v>13</v>
      </c>
      <c r="B20" s="39">
        <f>(((('อ่าน ป.2 ฉ.1 ตอน 1'!B20))))</f>
        <v>0</v>
      </c>
      <c r="C20" s="38"/>
      <c r="D20" s="38"/>
      <c r="E20" s="38"/>
      <c r="F20" s="38"/>
      <c r="G20" s="38"/>
      <c r="H20" s="37">
        <f t="shared" si="0"/>
        <v>0</v>
      </c>
    </row>
    <row r="21" spans="1:8" ht="20.399999999999999" x14ac:dyDescent="0.5">
      <c r="A21" s="13">
        <v>14</v>
      </c>
      <c r="B21" s="39">
        <f>(((('อ่าน ป.2 ฉ.1 ตอน 1'!B21))))</f>
        <v>0</v>
      </c>
      <c r="C21" s="38"/>
      <c r="D21" s="38"/>
      <c r="E21" s="38"/>
      <c r="F21" s="38"/>
      <c r="G21" s="38"/>
      <c r="H21" s="37">
        <f t="shared" si="0"/>
        <v>0</v>
      </c>
    </row>
    <row r="22" spans="1:8" ht="20.399999999999999" x14ac:dyDescent="0.5">
      <c r="A22" s="13">
        <v>15</v>
      </c>
      <c r="B22" s="39">
        <f>(((('อ่าน ป.2 ฉ.1 ตอน 1'!B22))))</f>
        <v>0</v>
      </c>
      <c r="C22" s="38"/>
      <c r="D22" s="38"/>
      <c r="E22" s="38"/>
      <c r="F22" s="38"/>
      <c r="G22" s="38"/>
      <c r="H22" s="37">
        <f t="shared" si="0"/>
        <v>0</v>
      </c>
    </row>
    <row r="23" spans="1:8" ht="20.399999999999999" x14ac:dyDescent="0.5">
      <c r="A23" s="13">
        <v>16</v>
      </c>
      <c r="B23" s="39">
        <f>(((('อ่าน ป.2 ฉ.1 ตอน 1'!B23))))</f>
        <v>0</v>
      </c>
      <c r="C23" s="38"/>
      <c r="D23" s="38"/>
      <c r="E23" s="38"/>
      <c r="F23" s="38"/>
      <c r="G23" s="38"/>
      <c r="H23" s="37">
        <f t="shared" si="0"/>
        <v>0</v>
      </c>
    </row>
    <row r="24" spans="1:8" ht="20.399999999999999" x14ac:dyDescent="0.5">
      <c r="A24" s="13">
        <v>17</v>
      </c>
      <c r="B24" s="39">
        <f>(((('อ่าน ป.2 ฉ.1 ตอน 1'!B24))))</f>
        <v>0</v>
      </c>
      <c r="C24" s="38"/>
      <c r="D24" s="38"/>
      <c r="E24" s="38"/>
      <c r="F24" s="38"/>
      <c r="G24" s="38"/>
      <c r="H24" s="37">
        <f t="shared" si="0"/>
        <v>0</v>
      </c>
    </row>
    <row r="25" spans="1:8" ht="20.399999999999999" x14ac:dyDescent="0.5">
      <c r="A25" s="13">
        <v>18</v>
      </c>
      <c r="B25" s="39">
        <f>(((('อ่าน ป.2 ฉ.1 ตอน 1'!B25))))</f>
        <v>0</v>
      </c>
      <c r="C25" s="38"/>
      <c r="D25" s="38"/>
      <c r="E25" s="38"/>
      <c r="F25" s="38"/>
      <c r="G25" s="38"/>
      <c r="H25" s="37">
        <f t="shared" si="0"/>
        <v>0</v>
      </c>
    </row>
    <row r="26" spans="1:8" ht="20.399999999999999" x14ac:dyDescent="0.5">
      <c r="A26" s="13">
        <v>19</v>
      </c>
      <c r="B26" s="39">
        <f>(((('อ่าน ป.2 ฉ.1 ตอน 1'!B26))))</f>
        <v>0</v>
      </c>
      <c r="C26" s="38"/>
      <c r="D26" s="38"/>
      <c r="E26" s="38"/>
      <c r="F26" s="38"/>
      <c r="G26" s="38"/>
      <c r="H26" s="37">
        <f t="shared" si="0"/>
        <v>0</v>
      </c>
    </row>
    <row r="27" spans="1:8" ht="20.399999999999999" x14ac:dyDescent="0.5">
      <c r="A27" s="13">
        <v>20</v>
      </c>
      <c r="B27" s="39">
        <f>(((('อ่าน ป.2 ฉ.1 ตอน 1'!B27))))</f>
        <v>0</v>
      </c>
      <c r="C27" s="38"/>
      <c r="D27" s="38"/>
      <c r="E27" s="38"/>
      <c r="F27" s="38"/>
      <c r="G27" s="38"/>
      <c r="H27" s="37">
        <f t="shared" si="0"/>
        <v>0</v>
      </c>
    </row>
    <row r="28" spans="1:8" ht="20.399999999999999" x14ac:dyDescent="0.5">
      <c r="A28" s="13">
        <v>21</v>
      </c>
      <c r="B28" s="39">
        <f>(((('อ่าน ป.2 ฉ.1 ตอน 1'!B28))))</f>
        <v>0</v>
      </c>
      <c r="C28" s="38"/>
      <c r="D28" s="38"/>
      <c r="E28" s="38"/>
      <c r="F28" s="38"/>
      <c r="G28" s="38"/>
      <c r="H28" s="37">
        <f t="shared" si="0"/>
        <v>0</v>
      </c>
    </row>
    <row r="29" spans="1:8" ht="20.399999999999999" x14ac:dyDescent="0.5">
      <c r="A29" s="13">
        <v>22</v>
      </c>
      <c r="B29" s="39">
        <f>(((('อ่าน ป.2 ฉ.1 ตอน 1'!B29))))</f>
        <v>0</v>
      </c>
      <c r="C29" s="38"/>
      <c r="D29" s="38"/>
      <c r="E29" s="38"/>
      <c r="F29" s="38"/>
      <c r="G29" s="38"/>
      <c r="H29" s="37">
        <f t="shared" si="0"/>
        <v>0</v>
      </c>
    </row>
    <row r="30" spans="1:8" ht="20.399999999999999" x14ac:dyDescent="0.5">
      <c r="A30" s="13">
        <v>23</v>
      </c>
      <c r="B30" s="39">
        <f>(((('อ่าน ป.2 ฉ.1 ตอน 1'!B30))))</f>
        <v>0</v>
      </c>
      <c r="C30" s="38"/>
      <c r="D30" s="38"/>
      <c r="E30" s="38"/>
      <c r="F30" s="38"/>
      <c r="G30" s="38"/>
      <c r="H30" s="37">
        <f t="shared" si="0"/>
        <v>0</v>
      </c>
    </row>
    <row r="31" spans="1:8" ht="20.399999999999999" x14ac:dyDescent="0.5">
      <c r="A31" s="13">
        <v>24</v>
      </c>
      <c r="B31" s="39">
        <f>(((('อ่าน ป.2 ฉ.1 ตอน 1'!B31))))</f>
        <v>0</v>
      </c>
      <c r="C31" s="38"/>
      <c r="D31" s="38"/>
      <c r="E31" s="38"/>
      <c r="F31" s="38"/>
      <c r="G31" s="38"/>
      <c r="H31" s="37">
        <f t="shared" si="0"/>
        <v>0</v>
      </c>
    </row>
    <row r="32" spans="1:8" ht="20.399999999999999" x14ac:dyDescent="0.5">
      <c r="A32" s="13">
        <v>25</v>
      </c>
      <c r="B32" s="39">
        <f>(((('อ่าน ป.2 ฉ.1 ตอน 1'!B32))))</f>
        <v>0</v>
      </c>
      <c r="C32" s="38"/>
      <c r="D32" s="38"/>
      <c r="E32" s="38"/>
      <c r="F32" s="38"/>
      <c r="G32" s="38"/>
      <c r="H32" s="37">
        <f t="shared" si="0"/>
        <v>0</v>
      </c>
    </row>
    <row r="33" spans="1:8" ht="20.399999999999999" x14ac:dyDescent="0.5">
      <c r="A33" s="13">
        <v>26</v>
      </c>
      <c r="B33" s="39">
        <f>(((('อ่าน ป.2 ฉ.1 ตอน 1'!B33))))</f>
        <v>0</v>
      </c>
      <c r="C33" s="38"/>
      <c r="D33" s="38"/>
      <c r="E33" s="38"/>
      <c r="F33" s="38"/>
      <c r="G33" s="38"/>
      <c r="H33" s="37">
        <f t="shared" si="0"/>
        <v>0</v>
      </c>
    </row>
    <row r="34" spans="1:8" ht="20.399999999999999" x14ac:dyDescent="0.5">
      <c r="A34" s="13">
        <v>27</v>
      </c>
      <c r="B34" s="39">
        <f>(((('อ่าน ป.2 ฉ.1 ตอน 1'!B34))))</f>
        <v>0</v>
      </c>
      <c r="C34" s="38"/>
      <c r="D34" s="38"/>
      <c r="E34" s="38"/>
      <c r="F34" s="38"/>
      <c r="G34" s="38"/>
      <c r="H34" s="37">
        <f t="shared" si="0"/>
        <v>0</v>
      </c>
    </row>
    <row r="35" spans="1:8" ht="20.399999999999999" x14ac:dyDescent="0.5">
      <c r="A35" s="13">
        <v>28</v>
      </c>
      <c r="B35" s="39">
        <f>(((('อ่าน ป.2 ฉ.1 ตอน 1'!B35))))</f>
        <v>0</v>
      </c>
      <c r="C35" s="38"/>
      <c r="D35" s="38"/>
      <c r="E35" s="38"/>
      <c r="F35" s="38"/>
      <c r="G35" s="38"/>
      <c r="H35" s="37">
        <f t="shared" si="0"/>
        <v>0</v>
      </c>
    </row>
    <row r="36" spans="1:8" ht="20.399999999999999" x14ac:dyDescent="0.5">
      <c r="A36" s="13">
        <v>29</v>
      </c>
      <c r="B36" s="39">
        <f>(((('อ่าน ป.2 ฉ.1 ตอน 1'!B36))))</f>
        <v>0</v>
      </c>
      <c r="C36" s="38"/>
      <c r="D36" s="38"/>
      <c r="E36" s="38"/>
      <c r="F36" s="38"/>
      <c r="G36" s="38"/>
      <c r="H36" s="37">
        <f t="shared" si="0"/>
        <v>0</v>
      </c>
    </row>
    <row r="37" spans="1:8" ht="20.399999999999999" x14ac:dyDescent="0.5">
      <c r="A37" s="13">
        <v>30</v>
      </c>
      <c r="B37" s="39">
        <f>(((('อ่าน ป.2 ฉ.1 ตอน 1'!B37))))</f>
        <v>0</v>
      </c>
      <c r="C37" s="38"/>
      <c r="D37" s="38"/>
      <c r="E37" s="38"/>
      <c r="F37" s="38"/>
      <c r="G37" s="38"/>
      <c r="H37" s="37">
        <f t="shared" si="0"/>
        <v>0</v>
      </c>
    </row>
    <row r="38" spans="1:8" ht="20.399999999999999" x14ac:dyDescent="0.5">
      <c r="A38" s="13">
        <v>31</v>
      </c>
      <c r="B38" s="39">
        <f>(((('อ่าน ป.2 ฉ.1 ตอน 1'!B38))))</f>
        <v>0</v>
      </c>
      <c r="C38" s="38"/>
      <c r="D38" s="38"/>
      <c r="E38" s="38"/>
      <c r="F38" s="38"/>
      <c r="G38" s="38"/>
      <c r="H38" s="37">
        <f t="shared" si="0"/>
        <v>0</v>
      </c>
    </row>
    <row r="39" spans="1:8" ht="20.399999999999999" x14ac:dyDescent="0.5">
      <c r="A39" s="13">
        <v>32</v>
      </c>
      <c r="B39" s="39">
        <f>(((('อ่าน ป.2 ฉ.1 ตอน 1'!B39))))</f>
        <v>0</v>
      </c>
      <c r="C39" s="38"/>
      <c r="D39" s="38"/>
      <c r="E39" s="38"/>
      <c r="F39" s="38"/>
      <c r="G39" s="38"/>
      <c r="H39" s="37">
        <f t="shared" si="0"/>
        <v>0</v>
      </c>
    </row>
    <row r="40" spans="1:8" ht="20.399999999999999" x14ac:dyDescent="0.5">
      <c r="A40" s="13">
        <v>33</v>
      </c>
      <c r="B40" s="39">
        <f>(((('อ่าน ป.2 ฉ.1 ตอน 1'!B40))))</f>
        <v>0</v>
      </c>
      <c r="C40" s="38"/>
      <c r="D40" s="38"/>
      <c r="E40" s="38"/>
      <c r="F40" s="38"/>
      <c r="G40" s="38"/>
      <c r="H40" s="37">
        <f t="shared" si="0"/>
        <v>0</v>
      </c>
    </row>
    <row r="41" spans="1:8" ht="20.399999999999999" x14ac:dyDescent="0.5">
      <c r="A41" s="13">
        <v>34</v>
      </c>
      <c r="B41" s="39">
        <f>(((('อ่าน ป.2 ฉ.1 ตอน 1'!B41))))</f>
        <v>0</v>
      </c>
      <c r="C41" s="38"/>
      <c r="D41" s="38"/>
      <c r="E41" s="38"/>
      <c r="F41" s="38"/>
      <c r="G41" s="38"/>
      <c r="H41" s="37">
        <f t="shared" si="0"/>
        <v>0</v>
      </c>
    </row>
    <row r="42" spans="1:8" ht="20.399999999999999" x14ac:dyDescent="0.5">
      <c r="A42" s="13">
        <v>35</v>
      </c>
      <c r="B42" s="39">
        <f>(((('อ่าน ป.2 ฉ.1 ตอน 1'!B42))))</f>
        <v>0</v>
      </c>
      <c r="C42" s="38"/>
      <c r="D42" s="38"/>
      <c r="E42" s="38"/>
      <c r="F42" s="38"/>
      <c r="G42" s="38"/>
      <c r="H42" s="37">
        <f t="shared" si="0"/>
        <v>0</v>
      </c>
    </row>
    <row r="43" spans="1:8" ht="20.399999999999999" x14ac:dyDescent="0.5">
      <c r="A43" s="13">
        <v>36</v>
      </c>
      <c r="B43" s="39">
        <f>(((('อ่าน ป.2 ฉ.1 ตอน 1'!B43))))</f>
        <v>0</v>
      </c>
      <c r="C43" s="38"/>
      <c r="D43" s="38"/>
      <c r="E43" s="38"/>
      <c r="F43" s="38"/>
      <c r="G43" s="38"/>
      <c r="H43" s="37">
        <f t="shared" si="0"/>
        <v>0</v>
      </c>
    </row>
    <row r="44" spans="1:8" ht="20.399999999999999" x14ac:dyDescent="0.5">
      <c r="A44" s="13">
        <v>37</v>
      </c>
      <c r="B44" s="39">
        <f>(((('อ่าน ป.2 ฉ.1 ตอน 1'!B44))))</f>
        <v>0</v>
      </c>
      <c r="C44" s="38"/>
      <c r="D44" s="38"/>
      <c r="E44" s="38"/>
      <c r="F44" s="38"/>
      <c r="G44" s="38"/>
      <c r="H44" s="37">
        <f t="shared" si="0"/>
        <v>0</v>
      </c>
    </row>
    <row r="45" spans="1:8" ht="20.399999999999999" x14ac:dyDescent="0.5">
      <c r="A45" s="13">
        <v>38</v>
      </c>
      <c r="B45" s="39">
        <f>(((('อ่าน ป.2 ฉ.1 ตอน 1'!B45))))</f>
        <v>0</v>
      </c>
      <c r="C45" s="38"/>
      <c r="D45" s="38"/>
      <c r="E45" s="38"/>
      <c r="F45" s="38"/>
      <c r="G45" s="38"/>
      <c r="H45" s="37">
        <f t="shared" si="0"/>
        <v>0</v>
      </c>
    </row>
    <row r="46" spans="1:8" ht="20.399999999999999" x14ac:dyDescent="0.5">
      <c r="A46" s="13">
        <v>39</v>
      </c>
      <c r="B46" s="39">
        <f>(((('อ่าน ป.2 ฉ.1 ตอน 1'!B46))))</f>
        <v>0</v>
      </c>
      <c r="C46" s="38"/>
      <c r="D46" s="38"/>
      <c r="E46" s="38"/>
      <c r="F46" s="38"/>
      <c r="G46" s="38"/>
      <c r="H46" s="37">
        <f t="shared" si="0"/>
        <v>0</v>
      </c>
    </row>
    <row r="47" spans="1:8" ht="20.399999999999999" x14ac:dyDescent="0.5">
      <c r="A47" s="13">
        <v>40</v>
      </c>
      <c r="B47" s="39">
        <f>(((('อ่าน ป.2 ฉ.1 ตอน 1'!B47))))</f>
        <v>0</v>
      </c>
      <c r="C47" s="38"/>
      <c r="D47" s="38"/>
      <c r="E47" s="38"/>
      <c r="F47" s="38"/>
      <c r="G47" s="38"/>
      <c r="H47" s="37">
        <f t="shared" si="0"/>
        <v>0</v>
      </c>
    </row>
    <row r="48" spans="1:8" ht="20.399999999999999" x14ac:dyDescent="0.5">
      <c r="A48" s="13">
        <v>41</v>
      </c>
      <c r="B48" s="39">
        <f>(((('อ่าน ป.2 ฉ.1 ตอน 1'!B48))))</f>
        <v>0</v>
      </c>
      <c r="C48" s="38"/>
      <c r="D48" s="38"/>
      <c r="E48" s="38"/>
      <c r="F48" s="38"/>
      <c r="G48" s="38"/>
      <c r="H48" s="37">
        <f t="shared" si="0"/>
        <v>0</v>
      </c>
    </row>
    <row r="49" spans="1:8" ht="20.399999999999999" x14ac:dyDescent="0.5">
      <c r="A49" s="13">
        <v>42</v>
      </c>
      <c r="B49" s="39">
        <f>(((('อ่าน ป.2 ฉ.1 ตอน 1'!B49))))</f>
        <v>0</v>
      </c>
      <c r="C49" s="38"/>
      <c r="D49" s="38"/>
      <c r="E49" s="38"/>
      <c r="F49" s="38"/>
      <c r="G49" s="38"/>
      <c r="H49" s="37">
        <f t="shared" si="0"/>
        <v>0</v>
      </c>
    </row>
    <row r="50" spans="1:8" ht="20.399999999999999" x14ac:dyDescent="0.5">
      <c r="A50" s="13">
        <v>43</v>
      </c>
      <c r="B50" s="39">
        <f>(((('อ่าน ป.2 ฉ.1 ตอน 1'!B50))))</f>
        <v>0</v>
      </c>
      <c r="C50" s="38"/>
      <c r="D50" s="38"/>
      <c r="E50" s="38"/>
      <c r="F50" s="38"/>
      <c r="G50" s="38"/>
      <c r="H50" s="37">
        <f t="shared" si="0"/>
        <v>0</v>
      </c>
    </row>
    <row r="51" spans="1:8" ht="20.399999999999999" x14ac:dyDescent="0.5">
      <c r="A51" s="13">
        <v>44</v>
      </c>
      <c r="B51" s="39">
        <f>(((('อ่าน ป.2 ฉ.1 ตอน 1'!B51))))</f>
        <v>0</v>
      </c>
      <c r="C51" s="38"/>
      <c r="D51" s="38"/>
      <c r="E51" s="38"/>
      <c r="F51" s="38"/>
      <c r="G51" s="38"/>
      <c r="H51" s="37">
        <f t="shared" si="0"/>
        <v>0</v>
      </c>
    </row>
    <row r="52" spans="1:8" ht="20.399999999999999" x14ac:dyDescent="0.5">
      <c r="A52" s="28">
        <v>45</v>
      </c>
      <c r="B52" s="44">
        <f>(((('อ่าน ป.2 ฉ.1 ตอน 1'!B52))))</f>
        <v>0</v>
      </c>
      <c r="C52" s="38"/>
      <c r="D52" s="38"/>
      <c r="E52" s="38"/>
      <c r="F52" s="38"/>
      <c r="G52" s="38"/>
      <c r="H52" s="37">
        <f t="shared" si="0"/>
        <v>0</v>
      </c>
    </row>
    <row r="53" spans="1:8" s="11" customFormat="1" ht="23.4" x14ac:dyDescent="0.6">
      <c r="A53" s="101" t="s">
        <v>17</v>
      </c>
      <c r="B53" s="102"/>
      <c r="C53" s="27" t="e">
        <f>AVERAGE(C8:C52)</f>
        <v>#DIV/0!</v>
      </c>
      <c r="D53" s="27" t="e">
        <f t="shared" ref="D53:G53" si="1">AVERAGE(D8:D52)</f>
        <v>#DIV/0!</v>
      </c>
      <c r="E53" s="27" t="e">
        <f t="shared" si="1"/>
        <v>#DIV/0!</v>
      </c>
      <c r="F53" s="27" t="e">
        <f t="shared" si="1"/>
        <v>#DIV/0!</v>
      </c>
      <c r="G53" s="27" t="e">
        <f t="shared" si="1"/>
        <v>#DIV/0!</v>
      </c>
      <c r="H53" s="47">
        <f>AVERAGE(H8:H52)</f>
        <v>0</v>
      </c>
    </row>
    <row r="54" spans="1:8" s="11" customFormat="1" ht="23.4" x14ac:dyDescent="0.6"/>
    <row r="55" spans="1:8" s="11" customFormat="1" ht="23.4" x14ac:dyDescent="0.6"/>
    <row r="56" spans="1:8" s="11" customFormat="1" ht="23.4" x14ac:dyDescent="0.6"/>
  </sheetData>
  <mergeCells count="7">
    <mergeCell ref="H5:H7"/>
    <mergeCell ref="A1:H1"/>
    <mergeCell ref="A2:H2"/>
    <mergeCell ref="A53:B53"/>
    <mergeCell ref="B5:B7"/>
    <mergeCell ref="A5:A7"/>
    <mergeCell ref="C5:G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C4" sqref="C4"/>
    </sheetView>
  </sheetViews>
  <sheetFormatPr defaultRowHeight="13.8" x14ac:dyDescent="0.25"/>
  <cols>
    <col min="1" max="1" width="5.09765625" customWidth="1"/>
    <col min="2" max="2" width="22.796875" customWidth="1"/>
    <col min="3" max="7" width="10.09765625" customWidth="1"/>
    <col min="8" max="8" width="15.3984375" customWidth="1"/>
  </cols>
  <sheetData>
    <row r="1" spans="1:8" s="11" customFormat="1" ht="23.4" x14ac:dyDescent="0.6">
      <c r="A1" s="106" t="s">
        <v>112</v>
      </c>
      <c r="B1" s="106"/>
      <c r="C1" s="106"/>
      <c r="D1" s="106"/>
      <c r="E1" s="106"/>
      <c r="F1" s="106"/>
      <c r="G1" s="106"/>
      <c r="H1" s="106"/>
    </row>
    <row r="2" spans="1:8" ht="23.4" x14ac:dyDescent="0.25">
      <c r="A2" s="107" t="s">
        <v>121</v>
      </c>
      <c r="B2" s="107"/>
      <c r="C2" s="107"/>
      <c r="D2" s="107"/>
      <c r="E2" s="107"/>
      <c r="F2" s="107"/>
      <c r="G2" s="107"/>
      <c r="H2" s="107"/>
    </row>
    <row r="3" spans="1:8" ht="23.4" x14ac:dyDescent="0.25">
      <c r="A3" s="97" t="s">
        <v>122</v>
      </c>
      <c r="B3" s="97"/>
      <c r="C3" s="97"/>
      <c r="D3" s="97"/>
      <c r="E3" s="97"/>
      <c r="F3" s="97"/>
      <c r="G3" s="97"/>
      <c r="H3" s="97"/>
    </row>
    <row r="4" spans="1:8" ht="23.4" x14ac:dyDescent="0.25">
      <c r="A4" s="85"/>
      <c r="B4" s="93" t="str">
        <f>(((('อ่าน ป.2 ฉ.1 ตอน 1'!B3))))</f>
        <v>โรงเรียน ..........................................</v>
      </c>
      <c r="C4" s="85"/>
      <c r="D4" s="85"/>
      <c r="E4" s="85"/>
      <c r="F4" s="85"/>
      <c r="G4" s="85"/>
      <c r="H4" s="85"/>
    </row>
    <row r="5" spans="1:8" ht="23.4" x14ac:dyDescent="0.6">
      <c r="A5" s="11" t="s">
        <v>23</v>
      </c>
      <c r="B5" s="12"/>
      <c r="C5" s="12"/>
      <c r="D5" s="12"/>
      <c r="E5" s="12"/>
      <c r="F5" s="12"/>
      <c r="G5" s="12"/>
      <c r="H5" s="12"/>
    </row>
    <row r="6" spans="1:8" ht="16.2" customHeight="1" x14ac:dyDescent="0.6">
      <c r="A6" s="11"/>
      <c r="B6" s="12"/>
      <c r="C6" s="12"/>
      <c r="D6" s="12"/>
      <c r="E6" s="12"/>
      <c r="F6" s="12"/>
      <c r="G6" s="12"/>
      <c r="H6" s="12"/>
    </row>
    <row r="7" spans="1:8" ht="20.399999999999999" customHeight="1" x14ac:dyDescent="0.25">
      <c r="A7" s="98" t="s">
        <v>0</v>
      </c>
      <c r="B7" s="98" t="s">
        <v>1</v>
      </c>
      <c r="C7" s="103" t="s">
        <v>20</v>
      </c>
      <c r="D7" s="104"/>
      <c r="E7" s="104"/>
      <c r="F7" s="104"/>
      <c r="G7" s="105"/>
      <c r="H7" s="3" t="s">
        <v>6</v>
      </c>
    </row>
    <row r="8" spans="1:8" ht="23.4" customHeight="1" x14ac:dyDescent="0.25">
      <c r="A8" s="99"/>
      <c r="B8" s="99"/>
      <c r="C8" s="1">
        <v>1</v>
      </c>
      <c r="D8" s="29">
        <v>2</v>
      </c>
      <c r="E8" s="1">
        <v>3</v>
      </c>
      <c r="F8" s="30">
        <v>4</v>
      </c>
      <c r="G8" s="1">
        <v>5</v>
      </c>
      <c r="H8" s="14" t="s">
        <v>13</v>
      </c>
    </row>
    <row r="9" spans="1:8" ht="20.399999999999999" x14ac:dyDescent="0.25">
      <c r="A9" s="13">
        <v>1</v>
      </c>
      <c r="B9" s="39">
        <f>(((('อ่าน ป.2 ฉ.1 ตอน 1'!B8))))</f>
        <v>0</v>
      </c>
      <c r="C9" s="43"/>
      <c r="D9" s="43"/>
      <c r="E9" s="43"/>
      <c r="F9" s="43"/>
      <c r="G9" s="43"/>
      <c r="H9" s="37">
        <f>SUM(C9:G9)</f>
        <v>0</v>
      </c>
    </row>
    <row r="10" spans="1:8" ht="20.399999999999999" x14ac:dyDescent="0.25">
      <c r="A10" s="13">
        <v>2</v>
      </c>
      <c r="B10" s="39">
        <f>(((('อ่าน ป.2 ฉ.1 ตอน 1'!B9))))</f>
        <v>0</v>
      </c>
      <c r="C10" s="41"/>
      <c r="D10" s="41"/>
      <c r="E10" s="41"/>
      <c r="F10" s="41"/>
      <c r="G10" s="41"/>
      <c r="H10" s="37">
        <f t="shared" ref="H10:H53" si="0">SUM(C10:G10)</f>
        <v>0</v>
      </c>
    </row>
    <row r="11" spans="1:8" ht="20.399999999999999" x14ac:dyDescent="0.25">
      <c r="A11" s="13">
        <v>3</v>
      </c>
      <c r="B11" s="39">
        <f>(((('อ่าน ป.2 ฉ.1 ตอน 1'!B10))))</f>
        <v>0</v>
      </c>
      <c r="C11" s="41"/>
      <c r="D11" s="41"/>
      <c r="E11" s="41"/>
      <c r="F11" s="41"/>
      <c r="G11" s="41"/>
      <c r="H11" s="37">
        <f t="shared" si="0"/>
        <v>0</v>
      </c>
    </row>
    <row r="12" spans="1:8" ht="20.399999999999999" x14ac:dyDescent="0.25">
      <c r="A12" s="13">
        <v>4</v>
      </c>
      <c r="B12" s="39">
        <f>(((('อ่าน ป.2 ฉ.1 ตอน 1'!B11))))</f>
        <v>0</v>
      </c>
      <c r="C12" s="41"/>
      <c r="D12" s="41"/>
      <c r="E12" s="41"/>
      <c r="F12" s="41"/>
      <c r="G12" s="41"/>
      <c r="H12" s="37">
        <f t="shared" si="0"/>
        <v>0</v>
      </c>
    </row>
    <row r="13" spans="1:8" ht="20.399999999999999" x14ac:dyDescent="0.25">
      <c r="A13" s="13">
        <v>5</v>
      </c>
      <c r="B13" s="39">
        <f>(((('อ่าน ป.2 ฉ.1 ตอน 1'!B12))))</f>
        <v>0</v>
      </c>
      <c r="C13" s="41"/>
      <c r="D13" s="41"/>
      <c r="E13" s="41"/>
      <c r="F13" s="41"/>
      <c r="G13" s="41"/>
      <c r="H13" s="37">
        <f t="shared" si="0"/>
        <v>0</v>
      </c>
    </row>
    <row r="14" spans="1:8" ht="20.399999999999999" x14ac:dyDescent="0.25">
      <c r="A14" s="13">
        <v>6</v>
      </c>
      <c r="B14" s="39">
        <f>(((('อ่าน ป.2 ฉ.1 ตอน 1'!B13))))</f>
        <v>0</v>
      </c>
      <c r="C14" s="41"/>
      <c r="D14" s="41"/>
      <c r="E14" s="41"/>
      <c r="F14" s="41"/>
      <c r="G14" s="41"/>
      <c r="H14" s="37">
        <f t="shared" si="0"/>
        <v>0</v>
      </c>
    </row>
    <row r="15" spans="1:8" ht="20.399999999999999" x14ac:dyDescent="0.25">
      <c r="A15" s="13">
        <v>7</v>
      </c>
      <c r="B15" s="39">
        <f>(((('อ่าน ป.2 ฉ.1 ตอน 1'!B14))))</f>
        <v>0</v>
      </c>
      <c r="C15" s="41"/>
      <c r="D15" s="41"/>
      <c r="E15" s="41"/>
      <c r="F15" s="41"/>
      <c r="G15" s="41"/>
      <c r="H15" s="37">
        <f t="shared" si="0"/>
        <v>0</v>
      </c>
    </row>
    <row r="16" spans="1:8" ht="20.399999999999999" x14ac:dyDescent="0.25">
      <c r="A16" s="13">
        <v>8</v>
      </c>
      <c r="B16" s="39">
        <f>(((('อ่าน ป.2 ฉ.1 ตอน 1'!B15))))</f>
        <v>0</v>
      </c>
      <c r="C16" s="41"/>
      <c r="D16" s="41"/>
      <c r="E16" s="41"/>
      <c r="F16" s="41"/>
      <c r="G16" s="41"/>
      <c r="H16" s="37">
        <f t="shared" si="0"/>
        <v>0</v>
      </c>
    </row>
    <row r="17" spans="1:8" ht="20.399999999999999" x14ac:dyDescent="0.25">
      <c r="A17" s="13">
        <v>9</v>
      </c>
      <c r="B17" s="39">
        <f>(((('อ่าน ป.2 ฉ.1 ตอน 1'!B16))))</f>
        <v>0</v>
      </c>
      <c r="C17" s="41"/>
      <c r="D17" s="41"/>
      <c r="E17" s="41"/>
      <c r="F17" s="41"/>
      <c r="G17" s="41"/>
      <c r="H17" s="37">
        <f t="shared" si="0"/>
        <v>0</v>
      </c>
    </row>
    <row r="18" spans="1:8" ht="20.399999999999999" x14ac:dyDescent="0.25">
      <c r="A18" s="13">
        <v>10</v>
      </c>
      <c r="B18" s="39">
        <f>(((('อ่าน ป.2 ฉ.1 ตอน 1'!B17))))</f>
        <v>0</v>
      </c>
      <c r="C18" s="41"/>
      <c r="D18" s="41"/>
      <c r="E18" s="41"/>
      <c r="F18" s="41"/>
      <c r="G18" s="41"/>
      <c r="H18" s="37">
        <f t="shared" si="0"/>
        <v>0</v>
      </c>
    </row>
    <row r="19" spans="1:8" ht="20.399999999999999" x14ac:dyDescent="0.5">
      <c r="A19" s="13">
        <v>11</v>
      </c>
      <c r="B19" s="39">
        <f>(((('อ่าน ป.2 ฉ.1 ตอน 1'!B18))))</f>
        <v>0</v>
      </c>
      <c r="C19" s="38"/>
      <c r="D19" s="38"/>
      <c r="E19" s="38"/>
      <c r="F19" s="38"/>
      <c r="G19" s="38"/>
      <c r="H19" s="37">
        <f t="shared" si="0"/>
        <v>0</v>
      </c>
    </row>
    <row r="20" spans="1:8" ht="20.399999999999999" x14ac:dyDescent="0.5">
      <c r="A20" s="13">
        <v>12</v>
      </c>
      <c r="B20" s="39">
        <f>(((('อ่าน ป.2 ฉ.1 ตอน 1'!B19))))</f>
        <v>0</v>
      </c>
      <c r="C20" s="38"/>
      <c r="D20" s="38"/>
      <c r="E20" s="38"/>
      <c r="F20" s="38"/>
      <c r="G20" s="38"/>
      <c r="H20" s="37">
        <f t="shared" si="0"/>
        <v>0</v>
      </c>
    </row>
    <row r="21" spans="1:8" ht="20.399999999999999" x14ac:dyDescent="0.5">
      <c r="A21" s="13">
        <v>13</v>
      </c>
      <c r="B21" s="39">
        <f>(((('อ่าน ป.2 ฉ.1 ตอน 1'!B20))))</f>
        <v>0</v>
      </c>
      <c r="C21" s="38"/>
      <c r="D21" s="38"/>
      <c r="E21" s="38"/>
      <c r="F21" s="38"/>
      <c r="G21" s="38"/>
      <c r="H21" s="37">
        <f t="shared" si="0"/>
        <v>0</v>
      </c>
    </row>
    <row r="22" spans="1:8" ht="20.399999999999999" x14ac:dyDescent="0.5">
      <c r="A22" s="13">
        <v>14</v>
      </c>
      <c r="B22" s="39">
        <f>(((('อ่าน ป.2 ฉ.1 ตอน 1'!B21))))</f>
        <v>0</v>
      </c>
      <c r="C22" s="38"/>
      <c r="D22" s="38"/>
      <c r="E22" s="38"/>
      <c r="F22" s="38"/>
      <c r="G22" s="38"/>
      <c r="H22" s="37">
        <f t="shared" si="0"/>
        <v>0</v>
      </c>
    </row>
    <row r="23" spans="1:8" ht="20.399999999999999" x14ac:dyDescent="0.5">
      <c r="A23" s="13">
        <v>15</v>
      </c>
      <c r="B23" s="39">
        <f>(((('อ่าน ป.2 ฉ.1 ตอน 1'!B22))))</f>
        <v>0</v>
      </c>
      <c r="C23" s="38"/>
      <c r="D23" s="38"/>
      <c r="E23" s="38"/>
      <c r="F23" s="38"/>
      <c r="G23" s="38"/>
      <c r="H23" s="37">
        <f t="shared" si="0"/>
        <v>0</v>
      </c>
    </row>
    <row r="24" spans="1:8" ht="20.399999999999999" x14ac:dyDescent="0.5">
      <c r="A24" s="13">
        <v>16</v>
      </c>
      <c r="B24" s="39">
        <f>(((('อ่าน ป.2 ฉ.1 ตอน 1'!B23))))</f>
        <v>0</v>
      </c>
      <c r="C24" s="38"/>
      <c r="D24" s="38"/>
      <c r="E24" s="38"/>
      <c r="F24" s="38"/>
      <c r="G24" s="38"/>
      <c r="H24" s="37">
        <f t="shared" si="0"/>
        <v>0</v>
      </c>
    </row>
    <row r="25" spans="1:8" ht="20.399999999999999" x14ac:dyDescent="0.5">
      <c r="A25" s="13">
        <v>17</v>
      </c>
      <c r="B25" s="39">
        <f>(((('อ่าน ป.2 ฉ.1 ตอน 1'!B24))))</f>
        <v>0</v>
      </c>
      <c r="C25" s="38"/>
      <c r="D25" s="38"/>
      <c r="E25" s="38"/>
      <c r="F25" s="38"/>
      <c r="G25" s="38"/>
      <c r="H25" s="37">
        <f t="shared" si="0"/>
        <v>0</v>
      </c>
    </row>
    <row r="26" spans="1:8" ht="20.399999999999999" x14ac:dyDescent="0.5">
      <c r="A26" s="13">
        <v>18</v>
      </c>
      <c r="B26" s="39">
        <f>(((('อ่าน ป.2 ฉ.1 ตอน 1'!B25))))</f>
        <v>0</v>
      </c>
      <c r="C26" s="38"/>
      <c r="D26" s="38"/>
      <c r="E26" s="38"/>
      <c r="F26" s="38"/>
      <c r="G26" s="38"/>
      <c r="H26" s="37">
        <f t="shared" si="0"/>
        <v>0</v>
      </c>
    </row>
    <row r="27" spans="1:8" ht="20.399999999999999" x14ac:dyDescent="0.5">
      <c r="A27" s="13">
        <v>19</v>
      </c>
      <c r="B27" s="39">
        <f>(((('อ่าน ป.2 ฉ.1 ตอน 1'!B26))))</f>
        <v>0</v>
      </c>
      <c r="C27" s="38"/>
      <c r="D27" s="38"/>
      <c r="E27" s="38"/>
      <c r="F27" s="38"/>
      <c r="G27" s="38"/>
      <c r="H27" s="37">
        <f t="shared" si="0"/>
        <v>0</v>
      </c>
    </row>
    <row r="28" spans="1:8" ht="20.399999999999999" x14ac:dyDescent="0.5">
      <c r="A28" s="13">
        <v>20</v>
      </c>
      <c r="B28" s="39">
        <f>(((('อ่าน ป.2 ฉ.1 ตอน 1'!B27))))</f>
        <v>0</v>
      </c>
      <c r="C28" s="38"/>
      <c r="D28" s="38"/>
      <c r="E28" s="38"/>
      <c r="F28" s="38"/>
      <c r="G28" s="38"/>
      <c r="H28" s="37">
        <f t="shared" si="0"/>
        <v>0</v>
      </c>
    </row>
    <row r="29" spans="1:8" ht="20.399999999999999" x14ac:dyDescent="0.5">
      <c r="A29" s="13">
        <v>21</v>
      </c>
      <c r="B29" s="39">
        <f>(((('อ่าน ป.2 ฉ.1 ตอน 1'!B28))))</f>
        <v>0</v>
      </c>
      <c r="C29" s="38"/>
      <c r="D29" s="38"/>
      <c r="E29" s="38"/>
      <c r="F29" s="38"/>
      <c r="G29" s="38"/>
      <c r="H29" s="37">
        <f t="shared" si="0"/>
        <v>0</v>
      </c>
    </row>
    <row r="30" spans="1:8" ht="20.399999999999999" x14ac:dyDescent="0.5">
      <c r="A30" s="13">
        <v>22</v>
      </c>
      <c r="B30" s="39">
        <f>(((('อ่าน ป.2 ฉ.1 ตอน 1'!B29))))</f>
        <v>0</v>
      </c>
      <c r="C30" s="38"/>
      <c r="D30" s="38"/>
      <c r="E30" s="38"/>
      <c r="F30" s="38"/>
      <c r="G30" s="38"/>
      <c r="H30" s="37">
        <f t="shared" si="0"/>
        <v>0</v>
      </c>
    </row>
    <row r="31" spans="1:8" ht="20.399999999999999" x14ac:dyDescent="0.5">
      <c r="A31" s="13">
        <v>23</v>
      </c>
      <c r="B31" s="39">
        <f>(((('อ่าน ป.2 ฉ.1 ตอน 1'!B30))))</f>
        <v>0</v>
      </c>
      <c r="C31" s="38"/>
      <c r="D31" s="38"/>
      <c r="E31" s="38"/>
      <c r="F31" s="38"/>
      <c r="G31" s="38"/>
      <c r="H31" s="37">
        <f t="shared" si="0"/>
        <v>0</v>
      </c>
    </row>
    <row r="32" spans="1:8" ht="20.399999999999999" x14ac:dyDescent="0.5">
      <c r="A32" s="13">
        <v>24</v>
      </c>
      <c r="B32" s="39">
        <f>(((('อ่าน ป.2 ฉ.1 ตอน 1'!B31))))</f>
        <v>0</v>
      </c>
      <c r="C32" s="38"/>
      <c r="D32" s="38"/>
      <c r="E32" s="38"/>
      <c r="F32" s="38"/>
      <c r="G32" s="38"/>
      <c r="H32" s="37">
        <f t="shared" si="0"/>
        <v>0</v>
      </c>
    </row>
    <row r="33" spans="1:8" ht="20.399999999999999" x14ac:dyDescent="0.5">
      <c r="A33" s="13">
        <v>25</v>
      </c>
      <c r="B33" s="39">
        <f>(((('อ่าน ป.2 ฉ.1 ตอน 1'!B32))))</f>
        <v>0</v>
      </c>
      <c r="C33" s="38"/>
      <c r="D33" s="38"/>
      <c r="E33" s="38"/>
      <c r="F33" s="38"/>
      <c r="G33" s="38"/>
      <c r="H33" s="37">
        <f t="shared" si="0"/>
        <v>0</v>
      </c>
    </row>
    <row r="34" spans="1:8" ht="20.399999999999999" x14ac:dyDescent="0.5">
      <c r="A34" s="13">
        <v>26</v>
      </c>
      <c r="B34" s="39">
        <f>(((('อ่าน ป.2 ฉ.1 ตอน 1'!B33))))</f>
        <v>0</v>
      </c>
      <c r="C34" s="38"/>
      <c r="D34" s="38"/>
      <c r="E34" s="38"/>
      <c r="F34" s="38"/>
      <c r="G34" s="38"/>
      <c r="H34" s="37">
        <f t="shared" si="0"/>
        <v>0</v>
      </c>
    </row>
    <row r="35" spans="1:8" ht="20.399999999999999" x14ac:dyDescent="0.5">
      <c r="A35" s="13">
        <v>27</v>
      </c>
      <c r="B35" s="39">
        <f>(((('อ่าน ป.2 ฉ.1 ตอน 1'!B34))))</f>
        <v>0</v>
      </c>
      <c r="C35" s="38"/>
      <c r="D35" s="38"/>
      <c r="E35" s="38"/>
      <c r="F35" s="38"/>
      <c r="G35" s="38"/>
      <c r="H35" s="37">
        <f t="shared" si="0"/>
        <v>0</v>
      </c>
    </row>
    <row r="36" spans="1:8" ht="20.399999999999999" x14ac:dyDescent="0.5">
      <c r="A36" s="13">
        <v>28</v>
      </c>
      <c r="B36" s="39">
        <f>(((('อ่าน ป.2 ฉ.1 ตอน 1'!B35))))</f>
        <v>0</v>
      </c>
      <c r="C36" s="38"/>
      <c r="D36" s="38"/>
      <c r="E36" s="38"/>
      <c r="F36" s="38"/>
      <c r="G36" s="38"/>
      <c r="H36" s="37">
        <f t="shared" si="0"/>
        <v>0</v>
      </c>
    </row>
    <row r="37" spans="1:8" ht="20.399999999999999" x14ac:dyDescent="0.5">
      <c r="A37" s="13">
        <v>29</v>
      </c>
      <c r="B37" s="39">
        <f>(((('อ่าน ป.2 ฉ.1 ตอน 1'!B36))))</f>
        <v>0</v>
      </c>
      <c r="C37" s="38"/>
      <c r="D37" s="38"/>
      <c r="E37" s="38"/>
      <c r="F37" s="38"/>
      <c r="G37" s="38"/>
      <c r="H37" s="37">
        <f t="shared" si="0"/>
        <v>0</v>
      </c>
    </row>
    <row r="38" spans="1:8" ht="20.399999999999999" x14ac:dyDescent="0.5">
      <c r="A38" s="13">
        <v>30</v>
      </c>
      <c r="B38" s="39">
        <f>(((('อ่าน ป.2 ฉ.1 ตอน 1'!B37))))</f>
        <v>0</v>
      </c>
      <c r="C38" s="38"/>
      <c r="D38" s="38"/>
      <c r="E38" s="38"/>
      <c r="F38" s="38"/>
      <c r="G38" s="38"/>
      <c r="H38" s="37">
        <f t="shared" si="0"/>
        <v>0</v>
      </c>
    </row>
    <row r="39" spans="1:8" ht="20.399999999999999" x14ac:dyDescent="0.5">
      <c r="A39" s="13">
        <v>31</v>
      </c>
      <c r="B39" s="39">
        <f>(((('อ่าน ป.2 ฉ.1 ตอน 1'!B38))))</f>
        <v>0</v>
      </c>
      <c r="C39" s="38"/>
      <c r="D39" s="38"/>
      <c r="E39" s="38"/>
      <c r="F39" s="38"/>
      <c r="G39" s="38"/>
      <c r="H39" s="37">
        <f t="shared" si="0"/>
        <v>0</v>
      </c>
    </row>
    <row r="40" spans="1:8" ht="20.399999999999999" x14ac:dyDescent="0.5">
      <c r="A40" s="13">
        <v>32</v>
      </c>
      <c r="B40" s="39">
        <f>(((('อ่าน ป.2 ฉ.1 ตอน 1'!B39))))</f>
        <v>0</v>
      </c>
      <c r="C40" s="38"/>
      <c r="D40" s="38"/>
      <c r="E40" s="38"/>
      <c r="F40" s="38"/>
      <c r="G40" s="38"/>
      <c r="H40" s="37">
        <f t="shared" si="0"/>
        <v>0</v>
      </c>
    </row>
    <row r="41" spans="1:8" ht="20.399999999999999" x14ac:dyDescent="0.5">
      <c r="A41" s="13">
        <v>33</v>
      </c>
      <c r="B41" s="39">
        <f>(((('อ่าน ป.2 ฉ.1 ตอน 1'!B40))))</f>
        <v>0</v>
      </c>
      <c r="C41" s="38"/>
      <c r="D41" s="38"/>
      <c r="E41" s="38"/>
      <c r="F41" s="38"/>
      <c r="G41" s="38"/>
      <c r="H41" s="37">
        <f t="shared" si="0"/>
        <v>0</v>
      </c>
    </row>
    <row r="42" spans="1:8" ht="20.399999999999999" x14ac:dyDescent="0.5">
      <c r="A42" s="13">
        <v>34</v>
      </c>
      <c r="B42" s="39">
        <f>(((('อ่าน ป.2 ฉ.1 ตอน 1'!B41))))</f>
        <v>0</v>
      </c>
      <c r="C42" s="38"/>
      <c r="D42" s="38"/>
      <c r="E42" s="38"/>
      <c r="F42" s="38"/>
      <c r="G42" s="38"/>
      <c r="H42" s="37">
        <f t="shared" si="0"/>
        <v>0</v>
      </c>
    </row>
    <row r="43" spans="1:8" ht="20.399999999999999" x14ac:dyDescent="0.5">
      <c r="A43" s="13">
        <v>35</v>
      </c>
      <c r="B43" s="39">
        <f>(((('อ่าน ป.2 ฉ.1 ตอน 1'!B42))))</f>
        <v>0</v>
      </c>
      <c r="C43" s="38"/>
      <c r="D43" s="38"/>
      <c r="E43" s="38"/>
      <c r="F43" s="38"/>
      <c r="G43" s="38"/>
      <c r="H43" s="37">
        <f t="shared" si="0"/>
        <v>0</v>
      </c>
    </row>
    <row r="44" spans="1:8" ht="20.399999999999999" x14ac:dyDescent="0.5">
      <c r="A44" s="13">
        <v>36</v>
      </c>
      <c r="B44" s="39">
        <f>(((('อ่าน ป.2 ฉ.1 ตอน 1'!B43))))</f>
        <v>0</v>
      </c>
      <c r="C44" s="38"/>
      <c r="D44" s="38"/>
      <c r="E44" s="38"/>
      <c r="F44" s="38"/>
      <c r="G44" s="38"/>
      <c r="H44" s="37">
        <f t="shared" si="0"/>
        <v>0</v>
      </c>
    </row>
    <row r="45" spans="1:8" ht="20.399999999999999" x14ac:dyDescent="0.5">
      <c r="A45" s="13">
        <v>37</v>
      </c>
      <c r="B45" s="39">
        <f>(((('อ่าน ป.2 ฉ.1 ตอน 1'!B44))))</f>
        <v>0</v>
      </c>
      <c r="C45" s="38"/>
      <c r="D45" s="38"/>
      <c r="E45" s="38"/>
      <c r="F45" s="38"/>
      <c r="G45" s="38"/>
      <c r="H45" s="37">
        <f t="shared" si="0"/>
        <v>0</v>
      </c>
    </row>
    <row r="46" spans="1:8" ht="20.399999999999999" x14ac:dyDescent="0.5">
      <c r="A46" s="13">
        <v>38</v>
      </c>
      <c r="B46" s="39">
        <f>(((('อ่าน ป.2 ฉ.1 ตอน 1'!B45))))</f>
        <v>0</v>
      </c>
      <c r="C46" s="38"/>
      <c r="D46" s="38"/>
      <c r="E46" s="38"/>
      <c r="F46" s="38"/>
      <c r="G46" s="38"/>
      <c r="H46" s="37">
        <f t="shared" si="0"/>
        <v>0</v>
      </c>
    </row>
    <row r="47" spans="1:8" ht="20.399999999999999" x14ac:dyDescent="0.5">
      <c r="A47" s="13">
        <v>39</v>
      </c>
      <c r="B47" s="39">
        <f>(((('อ่าน ป.2 ฉ.1 ตอน 1'!B46))))</f>
        <v>0</v>
      </c>
      <c r="C47" s="38"/>
      <c r="D47" s="38"/>
      <c r="E47" s="38"/>
      <c r="F47" s="38"/>
      <c r="G47" s="38"/>
      <c r="H47" s="37">
        <f t="shared" si="0"/>
        <v>0</v>
      </c>
    </row>
    <row r="48" spans="1:8" ht="20.399999999999999" x14ac:dyDescent="0.5">
      <c r="A48" s="13">
        <v>40</v>
      </c>
      <c r="B48" s="39">
        <f>(((('อ่าน ป.2 ฉ.1 ตอน 1'!B47))))</f>
        <v>0</v>
      </c>
      <c r="C48" s="38"/>
      <c r="D48" s="38"/>
      <c r="E48" s="38"/>
      <c r="F48" s="38"/>
      <c r="G48" s="38"/>
      <c r="H48" s="37">
        <f t="shared" si="0"/>
        <v>0</v>
      </c>
    </row>
    <row r="49" spans="1:8" ht="20.399999999999999" x14ac:dyDescent="0.5">
      <c r="A49" s="13">
        <v>41</v>
      </c>
      <c r="B49" s="39">
        <f>(((('อ่าน ป.2 ฉ.1 ตอน 1'!B48))))</f>
        <v>0</v>
      </c>
      <c r="C49" s="38"/>
      <c r="D49" s="38"/>
      <c r="E49" s="38"/>
      <c r="F49" s="38"/>
      <c r="G49" s="38"/>
      <c r="H49" s="37">
        <f t="shared" si="0"/>
        <v>0</v>
      </c>
    </row>
    <row r="50" spans="1:8" ht="20.399999999999999" x14ac:dyDescent="0.5">
      <c r="A50" s="13">
        <v>42</v>
      </c>
      <c r="B50" s="39">
        <f>(((('อ่าน ป.2 ฉ.1 ตอน 1'!B49))))</f>
        <v>0</v>
      </c>
      <c r="C50" s="38"/>
      <c r="D50" s="38"/>
      <c r="E50" s="38"/>
      <c r="F50" s="38"/>
      <c r="G50" s="38"/>
      <c r="H50" s="37">
        <f t="shared" si="0"/>
        <v>0</v>
      </c>
    </row>
    <row r="51" spans="1:8" ht="20.399999999999999" x14ac:dyDescent="0.5">
      <c r="A51" s="13">
        <v>43</v>
      </c>
      <c r="B51" s="39">
        <f>(((('อ่าน ป.2 ฉ.1 ตอน 1'!B50))))</f>
        <v>0</v>
      </c>
      <c r="C51" s="38"/>
      <c r="D51" s="38"/>
      <c r="E51" s="38"/>
      <c r="F51" s="38"/>
      <c r="G51" s="38"/>
      <c r="H51" s="37">
        <f t="shared" si="0"/>
        <v>0</v>
      </c>
    </row>
    <row r="52" spans="1:8" ht="20.399999999999999" x14ac:dyDescent="0.5">
      <c r="A52" s="13">
        <v>44</v>
      </c>
      <c r="B52" s="39">
        <f>(((('อ่าน ป.2 ฉ.1 ตอน 1'!B51))))</f>
        <v>0</v>
      </c>
      <c r="C52" s="38"/>
      <c r="D52" s="38"/>
      <c r="E52" s="38"/>
      <c r="F52" s="38"/>
      <c r="G52" s="38"/>
      <c r="H52" s="37">
        <f t="shared" si="0"/>
        <v>0</v>
      </c>
    </row>
    <row r="53" spans="1:8" ht="20.399999999999999" x14ac:dyDescent="0.5">
      <c r="A53" s="28">
        <v>45</v>
      </c>
      <c r="B53" s="44">
        <f>(((('อ่าน ป.2 ฉ.1 ตอน 1'!B52))))</f>
        <v>0</v>
      </c>
      <c r="C53" s="38"/>
      <c r="D53" s="38"/>
      <c r="E53" s="38"/>
      <c r="F53" s="38"/>
      <c r="G53" s="38"/>
      <c r="H53" s="37">
        <f t="shared" si="0"/>
        <v>0</v>
      </c>
    </row>
    <row r="54" spans="1:8" s="11" customFormat="1" ht="23.4" x14ac:dyDescent="0.6">
      <c r="A54" s="101" t="s">
        <v>17</v>
      </c>
      <c r="B54" s="102"/>
      <c r="C54" s="27" t="e">
        <f>AVERAGE(C9:C53)</f>
        <v>#DIV/0!</v>
      </c>
      <c r="D54" s="27" t="e">
        <f t="shared" ref="D54:G54" si="1">AVERAGE(D9:D53)</f>
        <v>#DIV/0!</v>
      </c>
      <c r="E54" s="27" t="e">
        <f t="shared" si="1"/>
        <v>#DIV/0!</v>
      </c>
      <c r="F54" s="27" t="e">
        <f t="shared" si="1"/>
        <v>#DIV/0!</v>
      </c>
      <c r="G54" s="27" t="e">
        <f t="shared" si="1"/>
        <v>#DIV/0!</v>
      </c>
      <c r="H54" s="47">
        <f>AVERAGE(H9:H53)</f>
        <v>0</v>
      </c>
    </row>
    <row r="55" spans="1:8" s="11" customFormat="1" ht="23.4" x14ac:dyDescent="0.6"/>
    <row r="56" spans="1:8" s="11" customFormat="1" ht="23.4" x14ac:dyDescent="0.6"/>
    <row r="57" spans="1:8" s="11" customFormat="1" ht="23.4" x14ac:dyDescent="0.6"/>
  </sheetData>
  <mergeCells count="7">
    <mergeCell ref="A1:H1"/>
    <mergeCell ref="A54:B54"/>
    <mergeCell ref="A2:H2"/>
    <mergeCell ref="A3:H3"/>
    <mergeCell ref="A7:A8"/>
    <mergeCell ref="B7:B8"/>
    <mergeCell ref="C7:G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B49" workbookViewId="0">
      <selection activeCell="E4" sqref="E4"/>
    </sheetView>
  </sheetViews>
  <sheetFormatPr defaultRowHeight="13.8" x14ac:dyDescent="0.25"/>
  <cols>
    <col min="1" max="1" width="5.09765625" customWidth="1"/>
    <col min="2" max="2" width="22.796875" customWidth="1"/>
    <col min="3" max="12" width="7.5" customWidth="1"/>
    <col min="13" max="13" width="15.3984375" customWidth="1"/>
  </cols>
  <sheetData>
    <row r="1" spans="1:13" ht="23.4" x14ac:dyDescent="0.6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3.4" x14ac:dyDescent="0.25">
      <c r="A2" s="109" t="s">
        <v>113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3.4" x14ac:dyDescent="0.25">
      <c r="A3" s="141" t="s">
        <v>123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23.4" x14ac:dyDescent="0.25">
      <c r="A4" s="85"/>
      <c r="B4" s="85" t="str">
        <f>(((('อ่าน ป.2 ฉ.1 ตอน 1'!B3))))</f>
        <v>โรงเรียน ..........................................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23.4" x14ac:dyDescent="0.6">
      <c r="A5" s="11" t="s">
        <v>63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20.399999999999999" customHeight="1" x14ac:dyDescent="0.25">
      <c r="A6" s="98" t="s">
        <v>0</v>
      </c>
      <c r="B6" s="98" t="s">
        <v>1</v>
      </c>
      <c r="C6" s="103" t="s">
        <v>20</v>
      </c>
      <c r="D6" s="104"/>
      <c r="E6" s="104"/>
      <c r="F6" s="104"/>
      <c r="G6" s="104"/>
      <c r="H6" s="104"/>
      <c r="I6" s="104"/>
      <c r="J6" s="104"/>
      <c r="K6" s="104"/>
      <c r="L6" s="105"/>
      <c r="M6" s="3" t="s">
        <v>6</v>
      </c>
    </row>
    <row r="7" spans="1:13" ht="23.4" customHeight="1" x14ac:dyDescent="0.25">
      <c r="A7" s="99"/>
      <c r="B7" s="99"/>
      <c r="C7" s="1">
        <v>1</v>
      </c>
      <c r="D7" s="29">
        <v>2</v>
      </c>
      <c r="E7" s="1">
        <v>3</v>
      </c>
      <c r="F7" s="30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5" t="s">
        <v>21</v>
      </c>
    </row>
    <row r="8" spans="1:13" ht="20.399999999999999" x14ac:dyDescent="0.25">
      <c r="A8" s="13">
        <v>1</v>
      </c>
      <c r="B8" s="39">
        <f>(((('อ่าน ป.2 ฉ.1 ตอน 1'!B8))))</f>
        <v>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37">
        <f>SUM(C8:L8)</f>
        <v>0</v>
      </c>
    </row>
    <row r="9" spans="1:13" ht="20.399999999999999" x14ac:dyDescent="0.25">
      <c r="A9" s="13">
        <v>2</v>
      </c>
      <c r="B9" s="39">
        <f>(((('อ่าน ป.2 ฉ.1 ตอน 1'!B9))))</f>
        <v>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37">
        <f t="shared" ref="M9:M52" si="0">SUM(C9:L9)</f>
        <v>0</v>
      </c>
    </row>
    <row r="10" spans="1:13" ht="20.399999999999999" x14ac:dyDescent="0.25">
      <c r="A10" s="13">
        <v>3</v>
      </c>
      <c r="B10" s="39">
        <f>(((('อ่าน ป.2 ฉ.1 ตอน 1'!B10))))</f>
        <v>0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37">
        <f t="shared" si="0"/>
        <v>0</v>
      </c>
    </row>
    <row r="11" spans="1:13" ht="20.399999999999999" x14ac:dyDescent="0.25">
      <c r="A11" s="13">
        <v>4</v>
      </c>
      <c r="B11" s="39">
        <f>(((('อ่าน ป.2 ฉ.1 ตอน 1'!B11))))</f>
        <v>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7">
        <f t="shared" si="0"/>
        <v>0</v>
      </c>
    </row>
    <row r="12" spans="1:13" ht="20.399999999999999" x14ac:dyDescent="0.25">
      <c r="A12" s="13">
        <v>5</v>
      </c>
      <c r="B12" s="39">
        <f>(((('อ่าน ป.2 ฉ.1 ตอน 1'!B12))))</f>
        <v>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7">
        <f t="shared" si="0"/>
        <v>0</v>
      </c>
    </row>
    <row r="13" spans="1:13" ht="20.399999999999999" x14ac:dyDescent="0.25">
      <c r="A13" s="13">
        <v>6</v>
      </c>
      <c r="B13" s="39">
        <f>(((('อ่าน ป.2 ฉ.1 ตอน 1'!B13))))</f>
        <v>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7">
        <f t="shared" si="0"/>
        <v>0</v>
      </c>
    </row>
    <row r="14" spans="1:13" ht="20.399999999999999" x14ac:dyDescent="0.25">
      <c r="A14" s="13">
        <v>7</v>
      </c>
      <c r="B14" s="39">
        <f>(((('อ่าน ป.2 ฉ.1 ตอน 1'!B14))))</f>
        <v>0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7">
        <f t="shared" si="0"/>
        <v>0</v>
      </c>
    </row>
    <row r="15" spans="1:13" ht="20.399999999999999" x14ac:dyDescent="0.25">
      <c r="A15" s="13">
        <v>8</v>
      </c>
      <c r="B15" s="39">
        <f>(((('อ่าน ป.2 ฉ.1 ตอน 1'!B15))))</f>
        <v>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37">
        <f t="shared" si="0"/>
        <v>0</v>
      </c>
    </row>
    <row r="16" spans="1:13" ht="20.399999999999999" x14ac:dyDescent="0.25">
      <c r="A16" s="13">
        <v>9</v>
      </c>
      <c r="B16" s="39">
        <f>(((('อ่าน ป.2 ฉ.1 ตอน 1'!B16))))</f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7">
        <f t="shared" si="0"/>
        <v>0</v>
      </c>
    </row>
    <row r="17" spans="1:13" ht="20.399999999999999" x14ac:dyDescent="0.25">
      <c r="A17" s="13">
        <v>10</v>
      </c>
      <c r="B17" s="39">
        <f>(((('อ่าน ป.2 ฉ.1 ตอน 1'!B17))))</f>
        <v>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7">
        <f t="shared" si="0"/>
        <v>0</v>
      </c>
    </row>
    <row r="18" spans="1:13" ht="20.399999999999999" x14ac:dyDescent="0.5">
      <c r="A18" s="13">
        <v>11</v>
      </c>
      <c r="B18" s="39">
        <f>(((('อ่าน ป.2 ฉ.1 ตอน 1'!B18))))</f>
        <v>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7">
        <f t="shared" si="0"/>
        <v>0</v>
      </c>
    </row>
    <row r="19" spans="1:13" ht="20.399999999999999" x14ac:dyDescent="0.5">
      <c r="A19" s="13">
        <v>12</v>
      </c>
      <c r="B19" s="39">
        <f>(((('อ่าน ป.2 ฉ.1 ตอน 1'!B19))))</f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7">
        <f t="shared" si="0"/>
        <v>0</v>
      </c>
    </row>
    <row r="20" spans="1:13" ht="20.399999999999999" x14ac:dyDescent="0.5">
      <c r="A20" s="13">
        <v>13</v>
      </c>
      <c r="B20" s="39">
        <f>(((('อ่าน ป.2 ฉ.1 ตอน 1'!B20))))</f>
        <v>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7">
        <f t="shared" si="0"/>
        <v>0</v>
      </c>
    </row>
    <row r="21" spans="1:13" ht="20.399999999999999" x14ac:dyDescent="0.5">
      <c r="A21" s="13">
        <v>14</v>
      </c>
      <c r="B21" s="39">
        <f>(((('อ่าน ป.2 ฉ.1 ตอน 1'!B21))))</f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7">
        <f t="shared" si="0"/>
        <v>0</v>
      </c>
    </row>
    <row r="22" spans="1:13" ht="20.399999999999999" x14ac:dyDescent="0.5">
      <c r="A22" s="13">
        <v>15</v>
      </c>
      <c r="B22" s="39">
        <f>(((('อ่าน ป.2 ฉ.1 ตอน 1'!B22))))</f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7">
        <f t="shared" si="0"/>
        <v>0</v>
      </c>
    </row>
    <row r="23" spans="1:13" ht="20.399999999999999" x14ac:dyDescent="0.5">
      <c r="A23" s="13">
        <v>16</v>
      </c>
      <c r="B23" s="39">
        <f>(((('อ่าน ป.2 ฉ.1 ตอน 1'!B23))))</f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7">
        <f t="shared" si="0"/>
        <v>0</v>
      </c>
    </row>
    <row r="24" spans="1:13" ht="20.399999999999999" x14ac:dyDescent="0.5">
      <c r="A24" s="13">
        <v>17</v>
      </c>
      <c r="B24" s="39">
        <f>(((('อ่าน ป.2 ฉ.1 ตอน 1'!B24))))</f>
        <v>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7">
        <f t="shared" si="0"/>
        <v>0</v>
      </c>
    </row>
    <row r="25" spans="1:13" ht="20.399999999999999" x14ac:dyDescent="0.5">
      <c r="A25" s="13">
        <v>18</v>
      </c>
      <c r="B25" s="39">
        <f>(((('อ่าน ป.2 ฉ.1 ตอน 1'!B25))))</f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7">
        <f t="shared" si="0"/>
        <v>0</v>
      </c>
    </row>
    <row r="26" spans="1:13" ht="20.399999999999999" x14ac:dyDescent="0.5">
      <c r="A26" s="13">
        <v>19</v>
      </c>
      <c r="B26" s="39">
        <f>(((('อ่าน ป.2 ฉ.1 ตอน 1'!B26))))</f>
        <v>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7">
        <f t="shared" si="0"/>
        <v>0</v>
      </c>
    </row>
    <row r="27" spans="1:13" ht="20.399999999999999" x14ac:dyDescent="0.5">
      <c r="A27" s="13">
        <v>20</v>
      </c>
      <c r="B27" s="39">
        <f>(((('อ่าน ป.2 ฉ.1 ตอน 1'!B27))))</f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7">
        <f t="shared" si="0"/>
        <v>0</v>
      </c>
    </row>
    <row r="28" spans="1:13" ht="20.399999999999999" x14ac:dyDescent="0.5">
      <c r="A28" s="13">
        <v>21</v>
      </c>
      <c r="B28" s="39">
        <f>(((('อ่าน ป.2 ฉ.1 ตอน 1'!B28))))</f>
        <v>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7">
        <f t="shared" si="0"/>
        <v>0</v>
      </c>
    </row>
    <row r="29" spans="1:13" ht="20.399999999999999" x14ac:dyDescent="0.5">
      <c r="A29" s="13">
        <v>22</v>
      </c>
      <c r="B29" s="39">
        <f>(((('อ่าน ป.2 ฉ.1 ตอน 1'!B29))))</f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7">
        <f t="shared" si="0"/>
        <v>0</v>
      </c>
    </row>
    <row r="30" spans="1:13" ht="20.399999999999999" x14ac:dyDescent="0.5">
      <c r="A30" s="13">
        <v>23</v>
      </c>
      <c r="B30" s="39">
        <f>(((('อ่าน ป.2 ฉ.1 ตอน 1'!B30))))</f>
        <v>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7">
        <f t="shared" si="0"/>
        <v>0</v>
      </c>
    </row>
    <row r="31" spans="1:13" ht="20.399999999999999" x14ac:dyDescent="0.5">
      <c r="A31" s="13">
        <v>24</v>
      </c>
      <c r="B31" s="39">
        <f>(((('อ่าน ป.2 ฉ.1 ตอน 1'!B31))))</f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7">
        <f t="shared" si="0"/>
        <v>0</v>
      </c>
    </row>
    <row r="32" spans="1:13" ht="20.399999999999999" x14ac:dyDescent="0.5">
      <c r="A32" s="13">
        <v>25</v>
      </c>
      <c r="B32" s="39">
        <f>(((('อ่าน ป.2 ฉ.1 ตอน 1'!B32))))</f>
        <v>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7">
        <f t="shared" si="0"/>
        <v>0</v>
      </c>
    </row>
    <row r="33" spans="1:13" ht="20.399999999999999" x14ac:dyDescent="0.5">
      <c r="A33" s="13">
        <v>26</v>
      </c>
      <c r="B33" s="39">
        <f>(((('อ่าน ป.2 ฉ.1 ตอน 1'!B33))))</f>
        <v>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7">
        <f t="shared" si="0"/>
        <v>0</v>
      </c>
    </row>
    <row r="34" spans="1:13" ht="20.399999999999999" x14ac:dyDescent="0.5">
      <c r="A34" s="13">
        <v>27</v>
      </c>
      <c r="B34" s="39">
        <f>(((('อ่าน ป.2 ฉ.1 ตอน 1'!B34))))</f>
        <v>0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7">
        <f t="shared" si="0"/>
        <v>0</v>
      </c>
    </row>
    <row r="35" spans="1:13" ht="20.399999999999999" x14ac:dyDescent="0.5">
      <c r="A35" s="13">
        <v>28</v>
      </c>
      <c r="B35" s="39">
        <f>(((('อ่าน ป.2 ฉ.1 ตอน 1'!B35))))</f>
        <v>0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7">
        <f t="shared" si="0"/>
        <v>0</v>
      </c>
    </row>
    <row r="36" spans="1:13" ht="20.399999999999999" x14ac:dyDescent="0.5">
      <c r="A36" s="13">
        <v>29</v>
      </c>
      <c r="B36" s="39">
        <f>(((('อ่าน ป.2 ฉ.1 ตอน 1'!B36))))</f>
        <v>0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7">
        <f t="shared" si="0"/>
        <v>0</v>
      </c>
    </row>
    <row r="37" spans="1:13" ht="20.399999999999999" x14ac:dyDescent="0.5">
      <c r="A37" s="13">
        <v>30</v>
      </c>
      <c r="B37" s="39">
        <f>(((('อ่าน ป.2 ฉ.1 ตอน 1'!B37))))</f>
        <v>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7">
        <f t="shared" si="0"/>
        <v>0</v>
      </c>
    </row>
    <row r="38" spans="1:13" ht="20.399999999999999" x14ac:dyDescent="0.5">
      <c r="A38" s="13">
        <v>31</v>
      </c>
      <c r="B38" s="39">
        <f>(((('อ่าน ป.2 ฉ.1 ตอน 1'!B38))))</f>
        <v>0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7">
        <f t="shared" si="0"/>
        <v>0</v>
      </c>
    </row>
    <row r="39" spans="1:13" ht="20.399999999999999" x14ac:dyDescent="0.5">
      <c r="A39" s="13">
        <v>32</v>
      </c>
      <c r="B39" s="39">
        <f>(((('อ่าน ป.2 ฉ.1 ตอน 1'!B39))))</f>
        <v>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7">
        <f t="shared" si="0"/>
        <v>0</v>
      </c>
    </row>
    <row r="40" spans="1:13" ht="20.399999999999999" x14ac:dyDescent="0.5">
      <c r="A40" s="13">
        <v>33</v>
      </c>
      <c r="B40" s="39">
        <f>(((('อ่าน ป.2 ฉ.1 ตอน 1'!B40))))</f>
        <v>0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7">
        <f t="shared" si="0"/>
        <v>0</v>
      </c>
    </row>
    <row r="41" spans="1:13" ht="20.399999999999999" x14ac:dyDescent="0.5">
      <c r="A41" s="13">
        <v>34</v>
      </c>
      <c r="B41" s="39">
        <f>(((('อ่าน ป.2 ฉ.1 ตอน 1'!B41))))</f>
        <v>0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7">
        <f t="shared" si="0"/>
        <v>0</v>
      </c>
    </row>
    <row r="42" spans="1:13" ht="20.399999999999999" x14ac:dyDescent="0.5">
      <c r="A42" s="13">
        <v>35</v>
      </c>
      <c r="B42" s="39">
        <f>(((('อ่าน ป.2 ฉ.1 ตอน 1'!B42))))</f>
        <v>0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7">
        <f t="shared" si="0"/>
        <v>0</v>
      </c>
    </row>
    <row r="43" spans="1:13" ht="20.399999999999999" x14ac:dyDescent="0.5">
      <c r="A43" s="13">
        <v>36</v>
      </c>
      <c r="B43" s="39">
        <f>(((('อ่าน ป.2 ฉ.1 ตอน 1'!B43))))</f>
        <v>0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7">
        <f t="shared" si="0"/>
        <v>0</v>
      </c>
    </row>
    <row r="44" spans="1:13" ht="20.399999999999999" x14ac:dyDescent="0.5">
      <c r="A44" s="13">
        <v>37</v>
      </c>
      <c r="B44" s="39">
        <f>(((('อ่าน ป.2 ฉ.1 ตอน 1'!B44))))</f>
        <v>0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7">
        <f t="shared" si="0"/>
        <v>0</v>
      </c>
    </row>
    <row r="45" spans="1:13" ht="20.399999999999999" x14ac:dyDescent="0.5">
      <c r="A45" s="13">
        <v>38</v>
      </c>
      <c r="B45" s="39">
        <f>(((('อ่าน ป.2 ฉ.1 ตอน 1'!B45))))</f>
        <v>0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7">
        <f t="shared" si="0"/>
        <v>0</v>
      </c>
    </row>
    <row r="46" spans="1:13" ht="20.399999999999999" x14ac:dyDescent="0.5">
      <c r="A46" s="13">
        <v>39</v>
      </c>
      <c r="B46" s="39">
        <f>(((('อ่าน ป.2 ฉ.1 ตอน 1'!B46))))</f>
        <v>0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7">
        <f t="shared" si="0"/>
        <v>0</v>
      </c>
    </row>
    <row r="47" spans="1:13" ht="20.399999999999999" x14ac:dyDescent="0.5">
      <c r="A47" s="13">
        <v>40</v>
      </c>
      <c r="B47" s="39">
        <f>(((('อ่าน ป.2 ฉ.1 ตอน 1'!B47))))</f>
        <v>0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7">
        <f t="shared" si="0"/>
        <v>0</v>
      </c>
    </row>
    <row r="48" spans="1:13" ht="20.399999999999999" x14ac:dyDescent="0.5">
      <c r="A48" s="13">
        <v>41</v>
      </c>
      <c r="B48" s="39">
        <f>(((('อ่าน ป.2 ฉ.1 ตอน 1'!B48))))</f>
        <v>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7">
        <f t="shared" si="0"/>
        <v>0</v>
      </c>
    </row>
    <row r="49" spans="1:13" ht="20.399999999999999" x14ac:dyDescent="0.5">
      <c r="A49" s="13">
        <v>42</v>
      </c>
      <c r="B49" s="39">
        <f>(((('อ่าน ป.2 ฉ.1 ตอน 1'!B49))))</f>
        <v>0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7">
        <f t="shared" si="0"/>
        <v>0</v>
      </c>
    </row>
    <row r="50" spans="1:13" ht="20.399999999999999" x14ac:dyDescent="0.5">
      <c r="A50" s="13">
        <v>43</v>
      </c>
      <c r="B50" s="39">
        <f>(((('อ่าน ป.2 ฉ.1 ตอน 1'!B50))))</f>
        <v>0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7">
        <f t="shared" si="0"/>
        <v>0</v>
      </c>
    </row>
    <row r="51" spans="1:13" ht="20.399999999999999" x14ac:dyDescent="0.5">
      <c r="A51" s="13">
        <v>44</v>
      </c>
      <c r="B51" s="39">
        <f>(((('อ่าน ป.2 ฉ.1 ตอน 1'!B51))))</f>
        <v>0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7">
        <f t="shared" si="0"/>
        <v>0</v>
      </c>
    </row>
    <row r="52" spans="1:13" ht="20.399999999999999" x14ac:dyDescent="0.5">
      <c r="A52" s="28">
        <v>45</v>
      </c>
      <c r="B52" s="44">
        <f>(((('อ่าน ป.2 ฉ.1 ตอน 1'!B52))))</f>
        <v>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7">
        <f t="shared" si="0"/>
        <v>0</v>
      </c>
    </row>
    <row r="53" spans="1:13" s="11" customFormat="1" ht="23.4" x14ac:dyDescent="0.6">
      <c r="A53" s="101" t="s">
        <v>17</v>
      </c>
      <c r="B53" s="102"/>
      <c r="C53" s="27" t="e">
        <f>AVERAGE(C8:C52)</f>
        <v>#DIV/0!</v>
      </c>
      <c r="D53" s="27" t="e">
        <f t="shared" ref="D53:G53" si="1">AVERAGE(D8:D52)</f>
        <v>#DIV/0!</v>
      </c>
      <c r="E53" s="27" t="e">
        <f t="shared" si="1"/>
        <v>#DIV/0!</v>
      </c>
      <c r="F53" s="27" t="e">
        <f t="shared" si="1"/>
        <v>#DIV/0!</v>
      </c>
      <c r="G53" s="27" t="e">
        <f t="shared" si="1"/>
        <v>#DIV/0!</v>
      </c>
      <c r="H53" s="27" t="e">
        <f t="shared" ref="H53" si="2">AVERAGE(H8:H52)</f>
        <v>#DIV/0!</v>
      </c>
      <c r="I53" s="27" t="e">
        <f t="shared" ref="I53" si="3">AVERAGE(I8:I52)</f>
        <v>#DIV/0!</v>
      </c>
      <c r="J53" s="27" t="e">
        <f t="shared" ref="J53" si="4">AVERAGE(J8:J52)</f>
        <v>#DIV/0!</v>
      </c>
      <c r="K53" s="27" t="e">
        <f t="shared" ref="K53" si="5">AVERAGE(K8:K52)</f>
        <v>#DIV/0!</v>
      </c>
      <c r="L53" s="27" t="e">
        <f t="shared" ref="L53" si="6">AVERAGE(L8:L52)</f>
        <v>#DIV/0!</v>
      </c>
      <c r="M53" s="47">
        <f>AVERAGE(M9:M52)</f>
        <v>0</v>
      </c>
    </row>
    <row r="54" spans="1:13" s="11" customFormat="1" ht="23.4" x14ac:dyDescent="0.6"/>
    <row r="55" spans="1:13" s="11" customFormat="1" ht="23.4" x14ac:dyDescent="0.6"/>
    <row r="56" spans="1:13" s="11" customFormat="1" ht="23.4" x14ac:dyDescent="0.6"/>
  </sheetData>
  <mergeCells count="7">
    <mergeCell ref="A6:A7"/>
    <mergeCell ref="B6:B7"/>
    <mergeCell ref="A53:B53"/>
    <mergeCell ref="C6:L6"/>
    <mergeCell ref="A1:M1"/>
    <mergeCell ref="A2:M2"/>
    <mergeCell ref="A3:M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6"/>
  <sheetViews>
    <sheetView workbookViewId="0">
      <selection activeCell="C11" sqref="C11"/>
    </sheetView>
  </sheetViews>
  <sheetFormatPr defaultRowHeight="13.8" x14ac:dyDescent="0.25"/>
  <cols>
    <col min="1" max="1" width="5.3984375" customWidth="1"/>
    <col min="2" max="2" width="22.19921875" customWidth="1"/>
    <col min="3" max="3" width="11.19921875" customWidth="1"/>
    <col min="4" max="4" width="11.8984375" customWidth="1"/>
    <col min="5" max="5" width="11.09765625" customWidth="1"/>
    <col min="6" max="9" width="12" customWidth="1"/>
    <col min="10" max="10" width="11.796875" customWidth="1"/>
  </cols>
  <sheetData>
    <row r="1" spans="1:16" s="12" customFormat="1" ht="23.4" x14ac:dyDescent="0.6">
      <c r="A1" s="110" t="s">
        <v>37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6" s="12" customFormat="1" ht="23.4" x14ac:dyDescent="0.6">
      <c r="A2" s="108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6" s="12" customFormat="1" ht="23.4" x14ac:dyDescent="0.6">
      <c r="A3" s="108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6" s="12" customFormat="1" ht="23.4" x14ac:dyDescent="0.6">
      <c r="A4" s="21" t="s">
        <v>61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6" s="12" customFormat="1" ht="23.4" x14ac:dyDescent="0.6">
      <c r="A5" s="11" t="s">
        <v>66</v>
      </c>
    </row>
    <row r="6" spans="1:16" ht="20.399999999999999" x14ac:dyDescent="0.25">
      <c r="A6" s="98" t="s">
        <v>5</v>
      </c>
      <c r="B6" s="98" t="s">
        <v>1</v>
      </c>
      <c r="C6" s="117" t="s">
        <v>24</v>
      </c>
      <c r="D6" s="117"/>
      <c r="E6" s="117"/>
      <c r="F6" s="117"/>
      <c r="G6" s="117" t="s">
        <v>25</v>
      </c>
      <c r="H6" s="117"/>
      <c r="I6" s="117"/>
      <c r="J6" s="117"/>
    </row>
    <row r="7" spans="1:16" ht="20.399999999999999" x14ac:dyDescent="0.25">
      <c r="A7" s="99"/>
      <c r="B7" s="99"/>
      <c r="C7" s="98" t="s">
        <v>26</v>
      </c>
      <c r="D7" s="98"/>
      <c r="E7" s="116" t="s">
        <v>30</v>
      </c>
      <c r="F7" s="117" t="s">
        <v>29</v>
      </c>
      <c r="G7" s="117" t="s">
        <v>26</v>
      </c>
      <c r="H7" s="117"/>
      <c r="I7" s="98" t="s">
        <v>36</v>
      </c>
      <c r="J7" s="117" t="s">
        <v>29</v>
      </c>
    </row>
    <row r="8" spans="1:16" ht="28.2" customHeight="1" thickBot="1" x14ac:dyDescent="0.3">
      <c r="A8" s="99"/>
      <c r="B8" s="142"/>
      <c r="C8" s="90" t="s">
        <v>27</v>
      </c>
      <c r="D8" s="90" t="s">
        <v>28</v>
      </c>
      <c r="E8" s="144"/>
      <c r="F8" s="117"/>
      <c r="G8" s="1" t="s">
        <v>27</v>
      </c>
      <c r="H8" s="1" t="s">
        <v>28</v>
      </c>
      <c r="I8" s="99"/>
      <c r="J8" s="117"/>
    </row>
    <row r="9" spans="1:16" ht="41.4" thickBot="1" x14ac:dyDescent="0.3">
      <c r="A9" s="99"/>
      <c r="B9" s="142"/>
      <c r="C9" s="91" t="s">
        <v>32</v>
      </c>
      <c r="D9" s="91" t="s">
        <v>33</v>
      </c>
      <c r="E9" s="144"/>
      <c r="F9" s="117"/>
      <c r="G9" s="1" t="s">
        <v>34</v>
      </c>
      <c r="H9" s="1" t="s">
        <v>35</v>
      </c>
      <c r="I9" s="99"/>
      <c r="J9" s="117"/>
      <c r="M9" s="111" t="s">
        <v>39</v>
      </c>
      <c r="N9" s="114" t="s">
        <v>40</v>
      </c>
      <c r="O9" s="115"/>
      <c r="P9" s="111" t="s">
        <v>29</v>
      </c>
    </row>
    <row r="10" spans="1:16" ht="30.6" customHeight="1" x14ac:dyDescent="0.25">
      <c r="A10" s="100"/>
      <c r="B10" s="143"/>
      <c r="C10" s="92" t="s">
        <v>31</v>
      </c>
      <c r="D10" s="92" t="s">
        <v>60</v>
      </c>
      <c r="E10" s="145"/>
      <c r="F10" s="117"/>
      <c r="G10" s="2" t="s">
        <v>14</v>
      </c>
      <c r="H10" s="2" t="s">
        <v>21</v>
      </c>
      <c r="I10" s="100"/>
      <c r="J10" s="117"/>
      <c r="M10" s="112"/>
      <c r="N10" s="10" t="s">
        <v>41</v>
      </c>
      <c r="O10" s="31" t="s">
        <v>42</v>
      </c>
      <c r="P10" s="112"/>
    </row>
    <row r="11" spans="1:16" ht="22.8" customHeight="1" thickBot="1" x14ac:dyDescent="0.3">
      <c r="A11" s="2">
        <v>1</v>
      </c>
      <c r="B11" s="45">
        <f>(((('อ่าน ป.2 ฉ.2 ตอน 2'!B8))))</f>
        <v>0</v>
      </c>
      <c r="C11" s="146">
        <f>(((('อ่าน ป.2 ฉ.1 ตอน 1'!W8))))</f>
        <v>0</v>
      </c>
      <c r="D11" s="146">
        <f>(((('อ่าน ป.2 ฉ.1 ตอน 2'!H8))))</f>
        <v>0</v>
      </c>
      <c r="E11" s="42">
        <f>SUM(C11:D11)</f>
        <v>0</v>
      </c>
      <c r="F11" s="42" t="str">
        <f>IF(E11&lt;10,"ปรับปรุง",IF(E11&lt;20,"พอใช้",IF(E11&lt;30,"ดี",IF(E11&gt;=30,"ดีมาก",))))</f>
        <v>ปรับปรุง</v>
      </c>
      <c r="G11" s="42">
        <f>(((('อ่าน ป.2 ฉ.2 ตอน 1'!H9))))</f>
        <v>0</v>
      </c>
      <c r="H11" s="42">
        <f>(((('อ่าน ป.2 ฉ.2 ตอน 2'!M8))))</f>
        <v>0</v>
      </c>
      <c r="I11" s="42">
        <f>SUM(G11:H11)</f>
        <v>0</v>
      </c>
      <c r="J11" s="42" t="str">
        <f>IF(I11&lt;4,"ปรับปรุง",IF(I11&lt;8,"พอใช้",IF(I11&lt;12,"ดี",IF(I11&gt;=12,"ดีมาก",))))</f>
        <v>ปรับปรุง</v>
      </c>
      <c r="M11" s="113"/>
      <c r="N11" s="48" t="s">
        <v>64</v>
      </c>
      <c r="O11" s="32" t="s">
        <v>65</v>
      </c>
      <c r="P11" s="113"/>
    </row>
    <row r="12" spans="1:16" ht="22.8" customHeight="1" thickBot="1" x14ac:dyDescent="0.3">
      <c r="A12" s="2">
        <v>2</v>
      </c>
      <c r="B12" s="45">
        <f>(((('อ่าน ป.2 ฉ.2 ตอน 2'!B9))))</f>
        <v>0</v>
      </c>
      <c r="C12" s="42">
        <f>(((('อ่าน ป.2 ฉ.1 ตอน 1'!W9))))</f>
        <v>0</v>
      </c>
      <c r="D12" s="42">
        <f>(((('อ่าน ป.2 ฉ.1 ตอน 2'!H9))))</f>
        <v>0</v>
      </c>
      <c r="E12" s="42">
        <f t="shared" ref="E12:E55" si="0">SUM(C12:D12)</f>
        <v>0</v>
      </c>
      <c r="F12" s="42" t="str">
        <f t="shared" ref="F12:F56" si="1">IF(E12&lt;10,"ปรับปรุง",IF(E12&lt;20,"พอใช้",IF(E12&lt;30,"ดี",IF(E12&gt;=30,"ดีมาก",))))</f>
        <v>ปรับปรุง</v>
      </c>
      <c r="G12" s="42">
        <f>(((('อ่าน ป.2 ฉ.2 ตอน 1'!H10))))</f>
        <v>0</v>
      </c>
      <c r="H12" s="42">
        <f>(((('อ่าน ป.2 ฉ.2 ตอน 2'!M9))))</f>
        <v>0</v>
      </c>
      <c r="I12" s="42">
        <f t="shared" ref="I12:I55" si="2">SUM(G12:H12)</f>
        <v>0</v>
      </c>
      <c r="J12" s="42" t="str">
        <f t="shared" ref="J12:J56" si="3">IF(I12&lt;4,"ปรับปรุง",IF(I12&lt;8,"พอใช้",IF(I12&lt;12,"ดี",IF(I12&gt;=12,"ดีมาก",))))</f>
        <v>ปรับปรุง</v>
      </c>
      <c r="M12" s="33" t="s">
        <v>43</v>
      </c>
      <c r="N12" s="34" t="s">
        <v>44</v>
      </c>
      <c r="O12" s="34" t="s">
        <v>55</v>
      </c>
      <c r="P12" s="32" t="s">
        <v>45</v>
      </c>
    </row>
    <row r="13" spans="1:16" ht="22.8" customHeight="1" thickBot="1" x14ac:dyDescent="0.3">
      <c r="A13" s="2">
        <v>3</v>
      </c>
      <c r="B13" s="45">
        <f>(((('อ่าน ป.2 ฉ.2 ตอน 2'!B10))))</f>
        <v>0</v>
      </c>
      <c r="C13" s="42">
        <f>(((('อ่าน ป.2 ฉ.1 ตอน 1'!W10))))</f>
        <v>0</v>
      </c>
      <c r="D13" s="42">
        <f>(((('อ่าน ป.2 ฉ.1 ตอน 2'!H10))))</f>
        <v>0</v>
      </c>
      <c r="E13" s="42">
        <f t="shared" si="0"/>
        <v>0</v>
      </c>
      <c r="F13" s="42" t="str">
        <f t="shared" si="1"/>
        <v>ปรับปรุง</v>
      </c>
      <c r="G13" s="42">
        <f>(((('อ่าน ป.2 ฉ.2 ตอน 1'!H11))))</f>
        <v>0</v>
      </c>
      <c r="H13" s="42">
        <f>(((('อ่าน ป.2 ฉ.2 ตอน 2'!M10))))</f>
        <v>0</v>
      </c>
      <c r="I13" s="42">
        <f t="shared" si="2"/>
        <v>0</v>
      </c>
      <c r="J13" s="42" t="str">
        <f t="shared" si="3"/>
        <v>ปรับปรุง</v>
      </c>
      <c r="M13" s="33" t="s">
        <v>46</v>
      </c>
      <c r="N13" s="34" t="s">
        <v>47</v>
      </c>
      <c r="O13" s="34" t="s">
        <v>56</v>
      </c>
      <c r="P13" s="32" t="s">
        <v>48</v>
      </c>
    </row>
    <row r="14" spans="1:16" ht="22.8" customHeight="1" thickBot="1" x14ac:dyDescent="0.3">
      <c r="A14" s="2">
        <v>4</v>
      </c>
      <c r="B14" s="45">
        <f>(((('อ่าน ป.2 ฉ.2 ตอน 2'!B11))))</f>
        <v>0</v>
      </c>
      <c r="C14" s="42">
        <f>(((('อ่าน ป.2 ฉ.1 ตอน 1'!W11))))</f>
        <v>0</v>
      </c>
      <c r="D14" s="42">
        <f>(((('อ่าน ป.2 ฉ.1 ตอน 2'!H11))))</f>
        <v>0</v>
      </c>
      <c r="E14" s="42">
        <f t="shared" si="0"/>
        <v>0</v>
      </c>
      <c r="F14" s="42" t="str">
        <f t="shared" si="1"/>
        <v>ปรับปรุง</v>
      </c>
      <c r="G14" s="42">
        <f>(((('อ่าน ป.2 ฉ.2 ตอน 1'!H12))))</f>
        <v>0</v>
      </c>
      <c r="H14" s="42">
        <f>(((('อ่าน ป.2 ฉ.2 ตอน 2'!M11))))</f>
        <v>0</v>
      </c>
      <c r="I14" s="42">
        <f t="shared" si="2"/>
        <v>0</v>
      </c>
      <c r="J14" s="42" t="str">
        <f t="shared" si="3"/>
        <v>ปรับปรุง</v>
      </c>
      <c r="M14" s="33" t="s">
        <v>49</v>
      </c>
      <c r="N14" s="34" t="s">
        <v>54</v>
      </c>
      <c r="O14" s="34" t="s">
        <v>57</v>
      </c>
      <c r="P14" s="32" t="s">
        <v>50</v>
      </c>
    </row>
    <row r="15" spans="1:16" ht="22.8" customHeight="1" thickBot="1" x14ac:dyDescent="0.3">
      <c r="A15" s="2">
        <v>5</v>
      </c>
      <c r="B15" s="45">
        <f>(((('อ่าน ป.2 ฉ.2 ตอน 2'!B12))))</f>
        <v>0</v>
      </c>
      <c r="C15" s="42">
        <f>(((('อ่าน ป.2 ฉ.1 ตอน 1'!W12))))</f>
        <v>0</v>
      </c>
      <c r="D15" s="42">
        <f>(((('อ่าน ป.2 ฉ.1 ตอน 2'!H12))))</f>
        <v>0</v>
      </c>
      <c r="E15" s="42">
        <f t="shared" si="0"/>
        <v>0</v>
      </c>
      <c r="F15" s="42" t="str">
        <f t="shared" si="1"/>
        <v>ปรับปรุง</v>
      </c>
      <c r="G15" s="42">
        <f>(((('อ่าน ป.2 ฉ.2 ตอน 1'!H13))))</f>
        <v>0</v>
      </c>
      <c r="H15" s="42">
        <f>(((('อ่าน ป.2 ฉ.2 ตอน 2'!M12))))</f>
        <v>0</v>
      </c>
      <c r="I15" s="42">
        <f t="shared" si="2"/>
        <v>0</v>
      </c>
      <c r="J15" s="42" t="str">
        <f t="shared" si="3"/>
        <v>ปรับปรุง</v>
      </c>
      <c r="M15" s="33" t="s">
        <v>51</v>
      </c>
      <c r="N15" s="34" t="s">
        <v>52</v>
      </c>
      <c r="O15" s="34" t="s">
        <v>58</v>
      </c>
      <c r="P15" s="32" t="s">
        <v>53</v>
      </c>
    </row>
    <row r="16" spans="1:16" ht="19.8" x14ac:dyDescent="0.25">
      <c r="A16" s="2">
        <v>6</v>
      </c>
      <c r="B16" s="45">
        <f>(((('อ่าน ป.2 ฉ.2 ตอน 2'!B13))))</f>
        <v>0</v>
      </c>
      <c r="C16" s="42">
        <f>(((('อ่าน ป.2 ฉ.1 ตอน 1'!W13))))</f>
        <v>0</v>
      </c>
      <c r="D16" s="42">
        <f>(((('อ่าน ป.2 ฉ.1 ตอน 2'!H13))))</f>
        <v>0</v>
      </c>
      <c r="E16" s="42">
        <f t="shared" si="0"/>
        <v>0</v>
      </c>
      <c r="F16" s="42" t="str">
        <f t="shared" si="1"/>
        <v>ปรับปรุง</v>
      </c>
      <c r="G16" s="42">
        <f>(((('อ่าน ป.2 ฉ.2 ตอน 1'!H14))))</f>
        <v>0</v>
      </c>
      <c r="H16" s="42">
        <f>(((('อ่าน ป.2 ฉ.2 ตอน 2'!M13))))</f>
        <v>0</v>
      </c>
      <c r="I16" s="42">
        <f t="shared" si="2"/>
        <v>0</v>
      </c>
      <c r="J16" s="42" t="str">
        <f t="shared" si="3"/>
        <v>ปรับปรุง</v>
      </c>
    </row>
    <row r="17" spans="1:10" ht="19.8" x14ac:dyDescent="0.25">
      <c r="A17" s="2">
        <v>7</v>
      </c>
      <c r="B17" s="45">
        <f>(((('อ่าน ป.2 ฉ.2 ตอน 2'!B14))))</f>
        <v>0</v>
      </c>
      <c r="C17" s="42">
        <f>(((('อ่าน ป.2 ฉ.1 ตอน 1'!W14))))</f>
        <v>0</v>
      </c>
      <c r="D17" s="42">
        <f>(((('อ่าน ป.2 ฉ.1 ตอน 2'!H14))))</f>
        <v>0</v>
      </c>
      <c r="E17" s="42">
        <f t="shared" si="0"/>
        <v>0</v>
      </c>
      <c r="F17" s="42" t="str">
        <f t="shared" si="1"/>
        <v>ปรับปรุง</v>
      </c>
      <c r="G17" s="42">
        <f>(((('อ่าน ป.2 ฉ.2 ตอน 1'!H15))))</f>
        <v>0</v>
      </c>
      <c r="H17" s="42">
        <f>(((('อ่าน ป.2 ฉ.2 ตอน 2'!M14))))</f>
        <v>0</v>
      </c>
      <c r="I17" s="42">
        <f t="shared" si="2"/>
        <v>0</v>
      </c>
      <c r="J17" s="42" t="str">
        <f t="shared" si="3"/>
        <v>ปรับปรุง</v>
      </c>
    </row>
    <row r="18" spans="1:10" ht="19.8" x14ac:dyDescent="0.25">
      <c r="A18" s="2">
        <v>8</v>
      </c>
      <c r="B18" s="45">
        <f>(((('อ่าน ป.2 ฉ.2 ตอน 2'!B15))))</f>
        <v>0</v>
      </c>
      <c r="C18" s="42">
        <f>(((('อ่าน ป.2 ฉ.1 ตอน 1'!W15))))</f>
        <v>0</v>
      </c>
      <c r="D18" s="42">
        <f>(((('อ่าน ป.2 ฉ.1 ตอน 2'!H15))))</f>
        <v>0</v>
      </c>
      <c r="E18" s="42">
        <f t="shared" si="0"/>
        <v>0</v>
      </c>
      <c r="F18" s="42" t="str">
        <f t="shared" si="1"/>
        <v>ปรับปรุง</v>
      </c>
      <c r="G18" s="42">
        <f>(((('อ่าน ป.2 ฉ.2 ตอน 1'!H16))))</f>
        <v>0</v>
      </c>
      <c r="H18" s="42">
        <f>(((('อ่าน ป.2 ฉ.2 ตอน 2'!M15))))</f>
        <v>0</v>
      </c>
      <c r="I18" s="42">
        <f t="shared" si="2"/>
        <v>0</v>
      </c>
      <c r="J18" s="42" t="str">
        <f t="shared" si="3"/>
        <v>ปรับปรุง</v>
      </c>
    </row>
    <row r="19" spans="1:10" ht="19.8" x14ac:dyDescent="0.25">
      <c r="A19" s="2">
        <v>9</v>
      </c>
      <c r="B19" s="45">
        <f>(((('อ่าน ป.2 ฉ.2 ตอน 2'!B16))))</f>
        <v>0</v>
      </c>
      <c r="C19" s="42">
        <f>(((('อ่าน ป.2 ฉ.1 ตอน 1'!W16))))</f>
        <v>0</v>
      </c>
      <c r="D19" s="42">
        <f>(((('อ่าน ป.2 ฉ.1 ตอน 2'!H16))))</f>
        <v>0</v>
      </c>
      <c r="E19" s="42">
        <f t="shared" si="0"/>
        <v>0</v>
      </c>
      <c r="F19" s="42" t="str">
        <f t="shared" si="1"/>
        <v>ปรับปรุง</v>
      </c>
      <c r="G19" s="42">
        <f>(((('อ่าน ป.2 ฉ.2 ตอน 1'!H17))))</f>
        <v>0</v>
      </c>
      <c r="H19" s="42">
        <f>(((('อ่าน ป.2 ฉ.2 ตอน 2'!M16))))</f>
        <v>0</v>
      </c>
      <c r="I19" s="42">
        <f t="shared" si="2"/>
        <v>0</v>
      </c>
      <c r="J19" s="42" t="str">
        <f t="shared" si="3"/>
        <v>ปรับปรุง</v>
      </c>
    </row>
    <row r="20" spans="1:10" ht="19.8" x14ac:dyDescent="0.25">
      <c r="A20" s="2">
        <v>10</v>
      </c>
      <c r="B20" s="45">
        <f>(((('อ่าน ป.2 ฉ.2 ตอน 2'!B17))))</f>
        <v>0</v>
      </c>
      <c r="C20" s="42">
        <f>(((('อ่าน ป.2 ฉ.1 ตอน 1'!W17))))</f>
        <v>0</v>
      </c>
      <c r="D20" s="42">
        <f>(((('อ่าน ป.2 ฉ.1 ตอน 2'!H17))))</f>
        <v>0</v>
      </c>
      <c r="E20" s="42">
        <f t="shared" si="0"/>
        <v>0</v>
      </c>
      <c r="F20" s="42" t="str">
        <f t="shared" si="1"/>
        <v>ปรับปรุง</v>
      </c>
      <c r="G20" s="42">
        <f>(((('อ่าน ป.2 ฉ.2 ตอน 1'!H18))))</f>
        <v>0</v>
      </c>
      <c r="H20" s="42">
        <f>(((('อ่าน ป.2 ฉ.2 ตอน 2'!M17))))</f>
        <v>0</v>
      </c>
      <c r="I20" s="42">
        <f t="shared" si="2"/>
        <v>0</v>
      </c>
      <c r="J20" s="42" t="str">
        <f t="shared" si="3"/>
        <v>ปรับปรุง</v>
      </c>
    </row>
    <row r="21" spans="1:10" ht="19.8" x14ac:dyDescent="0.25">
      <c r="A21" s="2">
        <v>11</v>
      </c>
      <c r="B21" s="45">
        <f>(((('อ่าน ป.2 ฉ.2 ตอน 2'!B18))))</f>
        <v>0</v>
      </c>
      <c r="C21" s="42">
        <f>(((('อ่าน ป.2 ฉ.1 ตอน 1'!W18))))</f>
        <v>0</v>
      </c>
      <c r="D21" s="42">
        <f>(((('อ่าน ป.2 ฉ.1 ตอน 2'!H18))))</f>
        <v>0</v>
      </c>
      <c r="E21" s="42">
        <f t="shared" si="0"/>
        <v>0</v>
      </c>
      <c r="F21" s="42" t="str">
        <f t="shared" si="1"/>
        <v>ปรับปรุง</v>
      </c>
      <c r="G21" s="42">
        <f>(((('อ่าน ป.2 ฉ.2 ตอน 1'!H19))))</f>
        <v>0</v>
      </c>
      <c r="H21" s="42">
        <f>(((('อ่าน ป.2 ฉ.2 ตอน 2'!M18))))</f>
        <v>0</v>
      </c>
      <c r="I21" s="42">
        <f t="shared" si="2"/>
        <v>0</v>
      </c>
      <c r="J21" s="42" t="str">
        <f t="shared" si="3"/>
        <v>ปรับปรุง</v>
      </c>
    </row>
    <row r="22" spans="1:10" ht="19.8" x14ac:dyDescent="0.25">
      <c r="A22" s="2">
        <v>12</v>
      </c>
      <c r="B22" s="45">
        <f>(((('อ่าน ป.2 ฉ.2 ตอน 2'!B19))))</f>
        <v>0</v>
      </c>
      <c r="C22" s="42">
        <f>(((('อ่าน ป.2 ฉ.1 ตอน 1'!W19))))</f>
        <v>0</v>
      </c>
      <c r="D22" s="42">
        <f>(((('อ่าน ป.2 ฉ.1 ตอน 2'!H19))))</f>
        <v>0</v>
      </c>
      <c r="E22" s="42">
        <f t="shared" si="0"/>
        <v>0</v>
      </c>
      <c r="F22" s="42" t="str">
        <f t="shared" si="1"/>
        <v>ปรับปรุง</v>
      </c>
      <c r="G22" s="42">
        <f>(((('อ่าน ป.2 ฉ.2 ตอน 1'!H20))))</f>
        <v>0</v>
      </c>
      <c r="H22" s="42">
        <f>(((('อ่าน ป.2 ฉ.2 ตอน 2'!M19))))</f>
        <v>0</v>
      </c>
      <c r="I22" s="42">
        <f t="shared" si="2"/>
        <v>0</v>
      </c>
      <c r="J22" s="42" t="str">
        <f t="shared" si="3"/>
        <v>ปรับปรุง</v>
      </c>
    </row>
    <row r="23" spans="1:10" ht="19.8" x14ac:dyDescent="0.25">
      <c r="A23" s="2">
        <v>13</v>
      </c>
      <c r="B23" s="45">
        <f>(((('อ่าน ป.2 ฉ.2 ตอน 2'!B20))))</f>
        <v>0</v>
      </c>
      <c r="C23" s="42">
        <f>(((('อ่าน ป.2 ฉ.1 ตอน 1'!W20))))</f>
        <v>0</v>
      </c>
      <c r="D23" s="42">
        <f>(((('อ่าน ป.2 ฉ.1 ตอน 2'!H20))))</f>
        <v>0</v>
      </c>
      <c r="E23" s="42">
        <f t="shared" si="0"/>
        <v>0</v>
      </c>
      <c r="F23" s="42" t="str">
        <f t="shared" si="1"/>
        <v>ปรับปรุง</v>
      </c>
      <c r="G23" s="42">
        <f>(((('อ่าน ป.2 ฉ.2 ตอน 1'!H21))))</f>
        <v>0</v>
      </c>
      <c r="H23" s="42">
        <f>(((('อ่าน ป.2 ฉ.2 ตอน 2'!M20))))</f>
        <v>0</v>
      </c>
      <c r="I23" s="42">
        <f t="shared" si="2"/>
        <v>0</v>
      </c>
      <c r="J23" s="42" t="str">
        <f t="shared" si="3"/>
        <v>ปรับปรุง</v>
      </c>
    </row>
    <row r="24" spans="1:10" ht="19.8" x14ac:dyDescent="0.25">
      <c r="A24" s="2">
        <v>14</v>
      </c>
      <c r="B24" s="45">
        <f>(((('อ่าน ป.2 ฉ.2 ตอน 2'!B21))))</f>
        <v>0</v>
      </c>
      <c r="C24" s="42">
        <f>(((('อ่าน ป.2 ฉ.1 ตอน 1'!W21))))</f>
        <v>0</v>
      </c>
      <c r="D24" s="42">
        <f>(((('อ่าน ป.2 ฉ.1 ตอน 2'!H21))))</f>
        <v>0</v>
      </c>
      <c r="E24" s="42">
        <f t="shared" si="0"/>
        <v>0</v>
      </c>
      <c r="F24" s="42" t="str">
        <f t="shared" si="1"/>
        <v>ปรับปรุง</v>
      </c>
      <c r="G24" s="42">
        <f>(((('อ่าน ป.2 ฉ.2 ตอน 1'!H22))))</f>
        <v>0</v>
      </c>
      <c r="H24" s="42">
        <f>(((('อ่าน ป.2 ฉ.2 ตอน 2'!M21))))</f>
        <v>0</v>
      </c>
      <c r="I24" s="42">
        <f t="shared" si="2"/>
        <v>0</v>
      </c>
      <c r="J24" s="42" t="str">
        <f t="shared" si="3"/>
        <v>ปรับปรุง</v>
      </c>
    </row>
    <row r="25" spans="1:10" ht="19.8" x14ac:dyDescent="0.25">
      <c r="A25" s="2">
        <v>15</v>
      </c>
      <c r="B25" s="45">
        <f>(((('อ่าน ป.2 ฉ.2 ตอน 2'!B22))))</f>
        <v>0</v>
      </c>
      <c r="C25" s="42">
        <f>(((('อ่าน ป.2 ฉ.1 ตอน 1'!W22))))</f>
        <v>0</v>
      </c>
      <c r="D25" s="42">
        <f>(((('อ่าน ป.2 ฉ.1 ตอน 2'!H22))))</f>
        <v>0</v>
      </c>
      <c r="E25" s="42">
        <f t="shared" si="0"/>
        <v>0</v>
      </c>
      <c r="F25" s="42" t="str">
        <f t="shared" si="1"/>
        <v>ปรับปรุง</v>
      </c>
      <c r="G25" s="42">
        <f>(((('อ่าน ป.2 ฉ.2 ตอน 1'!H23))))</f>
        <v>0</v>
      </c>
      <c r="H25" s="42">
        <f>(((('อ่าน ป.2 ฉ.2 ตอน 2'!M22))))</f>
        <v>0</v>
      </c>
      <c r="I25" s="42">
        <f t="shared" si="2"/>
        <v>0</v>
      </c>
      <c r="J25" s="42" t="str">
        <f t="shared" si="3"/>
        <v>ปรับปรุง</v>
      </c>
    </row>
    <row r="26" spans="1:10" ht="19.8" x14ac:dyDescent="0.25">
      <c r="A26" s="2">
        <v>16</v>
      </c>
      <c r="B26" s="45">
        <f>(((('อ่าน ป.2 ฉ.2 ตอน 2'!B23))))</f>
        <v>0</v>
      </c>
      <c r="C26" s="42">
        <f>(((('อ่าน ป.2 ฉ.1 ตอน 1'!W23))))</f>
        <v>0</v>
      </c>
      <c r="D26" s="42">
        <f>(((('อ่าน ป.2 ฉ.1 ตอน 2'!H23))))</f>
        <v>0</v>
      </c>
      <c r="E26" s="42">
        <f t="shared" si="0"/>
        <v>0</v>
      </c>
      <c r="F26" s="42" t="str">
        <f t="shared" si="1"/>
        <v>ปรับปรุง</v>
      </c>
      <c r="G26" s="42">
        <f>(((('อ่าน ป.2 ฉ.2 ตอน 1'!H24))))</f>
        <v>0</v>
      </c>
      <c r="H26" s="42">
        <f>(((('อ่าน ป.2 ฉ.2 ตอน 2'!M23))))</f>
        <v>0</v>
      </c>
      <c r="I26" s="42">
        <f t="shared" si="2"/>
        <v>0</v>
      </c>
      <c r="J26" s="42" t="str">
        <f t="shared" si="3"/>
        <v>ปรับปรุง</v>
      </c>
    </row>
    <row r="27" spans="1:10" ht="19.8" x14ac:dyDescent="0.25">
      <c r="A27" s="2">
        <v>17</v>
      </c>
      <c r="B27" s="45">
        <f>(((('อ่าน ป.2 ฉ.2 ตอน 2'!B24))))</f>
        <v>0</v>
      </c>
      <c r="C27" s="42">
        <f>(((('อ่าน ป.2 ฉ.1 ตอน 1'!W24))))</f>
        <v>0</v>
      </c>
      <c r="D27" s="42">
        <f>(((('อ่าน ป.2 ฉ.1 ตอน 2'!H24))))</f>
        <v>0</v>
      </c>
      <c r="E27" s="42">
        <f t="shared" si="0"/>
        <v>0</v>
      </c>
      <c r="F27" s="42" t="str">
        <f t="shared" si="1"/>
        <v>ปรับปรุง</v>
      </c>
      <c r="G27" s="42">
        <f>(((('อ่าน ป.2 ฉ.2 ตอน 1'!H25))))</f>
        <v>0</v>
      </c>
      <c r="H27" s="42">
        <f>(((('อ่าน ป.2 ฉ.2 ตอน 2'!M24))))</f>
        <v>0</v>
      </c>
      <c r="I27" s="42">
        <f t="shared" si="2"/>
        <v>0</v>
      </c>
      <c r="J27" s="42" t="str">
        <f t="shared" si="3"/>
        <v>ปรับปรุง</v>
      </c>
    </row>
    <row r="28" spans="1:10" ht="19.8" x14ac:dyDescent="0.25">
      <c r="A28" s="2">
        <v>18</v>
      </c>
      <c r="B28" s="45">
        <f>(((('อ่าน ป.2 ฉ.2 ตอน 2'!B25))))</f>
        <v>0</v>
      </c>
      <c r="C28" s="42">
        <f>(((('อ่าน ป.2 ฉ.1 ตอน 1'!W25))))</f>
        <v>0</v>
      </c>
      <c r="D28" s="42">
        <f>(((('อ่าน ป.2 ฉ.1 ตอน 2'!H25))))</f>
        <v>0</v>
      </c>
      <c r="E28" s="42">
        <f t="shared" si="0"/>
        <v>0</v>
      </c>
      <c r="F28" s="42" t="str">
        <f t="shared" si="1"/>
        <v>ปรับปรุง</v>
      </c>
      <c r="G28" s="42">
        <f>(((('อ่าน ป.2 ฉ.2 ตอน 1'!H26))))</f>
        <v>0</v>
      </c>
      <c r="H28" s="42">
        <f>(((('อ่าน ป.2 ฉ.2 ตอน 2'!M25))))</f>
        <v>0</v>
      </c>
      <c r="I28" s="42">
        <f t="shared" si="2"/>
        <v>0</v>
      </c>
      <c r="J28" s="42" t="str">
        <f t="shared" si="3"/>
        <v>ปรับปรุง</v>
      </c>
    </row>
    <row r="29" spans="1:10" ht="19.8" x14ac:dyDescent="0.25">
      <c r="A29" s="2">
        <v>19</v>
      </c>
      <c r="B29" s="45">
        <f>(((('อ่าน ป.2 ฉ.2 ตอน 2'!B26))))</f>
        <v>0</v>
      </c>
      <c r="C29" s="42">
        <f>(((('อ่าน ป.2 ฉ.1 ตอน 1'!W26))))</f>
        <v>0</v>
      </c>
      <c r="D29" s="42">
        <f>(((('อ่าน ป.2 ฉ.1 ตอน 2'!H26))))</f>
        <v>0</v>
      </c>
      <c r="E29" s="42">
        <f t="shared" si="0"/>
        <v>0</v>
      </c>
      <c r="F29" s="42" t="str">
        <f t="shared" si="1"/>
        <v>ปรับปรุง</v>
      </c>
      <c r="G29" s="42">
        <f>(((('อ่าน ป.2 ฉ.2 ตอน 1'!H27))))</f>
        <v>0</v>
      </c>
      <c r="H29" s="42">
        <f>(((('อ่าน ป.2 ฉ.2 ตอน 2'!M26))))</f>
        <v>0</v>
      </c>
      <c r="I29" s="42">
        <f t="shared" si="2"/>
        <v>0</v>
      </c>
      <c r="J29" s="42" t="str">
        <f t="shared" si="3"/>
        <v>ปรับปรุง</v>
      </c>
    </row>
    <row r="30" spans="1:10" ht="19.8" x14ac:dyDescent="0.25">
      <c r="A30" s="2">
        <v>20</v>
      </c>
      <c r="B30" s="45">
        <f>(((('อ่าน ป.2 ฉ.2 ตอน 2'!B27))))</f>
        <v>0</v>
      </c>
      <c r="C30" s="42">
        <f>(((('อ่าน ป.2 ฉ.1 ตอน 1'!W27))))</f>
        <v>0</v>
      </c>
      <c r="D30" s="42">
        <f>(((('อ่าน ป.2 ฉ.1 ตอน 2'!H27))))</f>
        <v>0</v>
      </c>
      <c r="E30" s="42">
        <f t="shared" si="0"/>
        <v>0</v>
      </c>
      <c r="F30" s="42" t="str">
        <f t="shared" si="1"/>
        <v>ปรับปรุง</v>
      </c>
      <c r="G30" s="42">
        <f>(((('อ่าน ป.2 ฉ.2 ตอน 1'!H28))))</f>
        <v>0</v>
      </c>
      <c r="H30" s="42">
        <f>(((('อ่าน ป.2 ฉ.2 ตอน 2'!M27))))</f>
        <v>0</v>
      </c>
      <c r="I30" s="42">
        <f t="shared" si="2"/>
        <v>0</v>
      </c>
      <c r="J30" s="42" t="str">
        <f t="shared" si="3"/>
        <v>ปรับปรุง</v>
      </c>
    </row>
    <row r="31" spans="1:10" ht="19.8" x14ac:dyDescent="0.25">
      <c r="A31" s="2">
        <v>21</v>
      </c>
      <c r="B31" s="45">
        <f>(((('อ่าน ป.2 ฉ.2 ตอน 2'!B28))))</f>
        <v>0</v>
      </c>
      <c r="C31" s="42">
        <f>(((('อ่าน ป.2 ฉ.1 ตอน 1'!W28))))</f>
        <v>0</v>
      </c>
      <c r="D31" s="42">
        <f>(((('อ่าน ป.2 ฉ.1 ตอน 2'!H28))))</f>
        <v>0</v>
      </c>
      <c r="E31" s="42">
        <f t="shared" si="0"/>
        <v>0</v>
      </c>
      <c r="F31" s="42" t="str">
        <f t="shared" si="1"/>
        <v>ปรับปรุง</v>
      </c>
      <c r="G31" s="42">
        <f>(((('อ่าน ป.2 ฉ.2 ตอน 1'!H29))))</f>
        <v>0</v>
      </c>
      <c r="H31" s="42">
        <f>(((('อ่าน ป.2 ฉ.2 ตอน 2'!M28))))</f>
        <v>0</v>
      </c>
      <c r="I31" s="42">
        <f t="shared" si="2"/>
        <v>0</v>
      </c>
      <c r="J31" s="42" t="str">
        <f t="shared" si="3"/>
        <v>ปรับปรุง</v>
      </c>
    </row>
    <row r="32" spans="1:10" ht="19.8" x14ac:dyDescent="0.25">
      <c r="A32" s="2">
        <v>22</v>
      </c>
      <c r="B32" s="45">
        <f>(((('อ่าน ป.2 ฉ.2 ตอน 2'!B29))))</f>
        <v>0</v>
      </c>
      <c r="C32" s="42">
        <f>(((('อ่าน ป.2 ฉ.1 ตอน 1'!W29))))</f>
        <v>0</v>
      </c>
      <c r="D32" s="42">
        <f>(((('อ่าน ป.2 ฉ.1 ตอน 2'!H29))))</f>
        <v>0</v>
      </c>
      <c r="E32" s="42">
        <f t="shared" si="0"/>
        <v>0</v>
      </c>
      <c r="F32" s="42" t="str">
        <f t="shared" si="1"/>
        <v>ปรับปรุง</v>
      </c>
      <c r="G32" s="42">
        <f>(((('อ่าน ป.2 ฉ.2 ตอน 1'!H30))))</f>
        <v>0</v>
      </c>
      <c r="H32" s="42">
        <f>(((('อ่าน ป.2 ฉ.2 ตอน 2'!M29))))</f>
        <v>0</v>
      </c>
      <c r="I32" s="42">
        <f t="shared" si="2"/>
        <v>0</v>
      </c>
      <c r="J32" s="42" t="str">
        <f t="shared" si="3"/>
        <v>ปรับปรุง</v>
      </c>
    </row>
    <row r="33" spans="1:10" ht="19.8" x14ac:dyDescent="0.25">
      <c r="A33" s="2">
        <v>23</v>
      </c>
      <c r="B33" s="45">
        <f>(((('อ่าน ป.2 ฉ.2 ตอน 2'!B30))))</f>
        <v>0</v>
      </c>
      <c r="C33" s="42">
        <f>(((('อ่าน ป.2 ฉ.1 ตอน 1'!W30))))</f>
        <v>0</v>
      </c>
      <c r="D33" s="42">
        <f>(((('อ่าน ป.2 ฉ.1 ตอน 2'!H30))))</f>
        <v>0</v>
      </c>
      <c r="E33" s="42">
        <f t="shared" si="0"/>
        <v>0</v>
      </c>
      <c r="F33" s="42" t="str">
        <f t="shared" si="1"/>
        <v>ปรับปรุง</v>
      </c>
      <c r="G33" s="42">
        <f>(((('อ่าน ป.2 ฉ.2 ตอน 1'!H31))))</f>
        <v>0</v>
      </c>
      <c r="H33" s="42">
        <f>(((('อ่าน ป.2 ฉ.2 ตอน 2'!M30))))</f>
        <v>0</v>
      </c>
      <c r="I33" s="42">
        <f t="shared" si="2"/>
        <v>0</v>
      </c>
      <c r="J33" s="42" t="str">
        <f t="shared" si="3"/>
        <v>ปรับปรุง</v>
      </c>
    </row>
    <row r="34" spans="1:10" ht="19.8" x14ac:dyDescent="0.25">
      <c r="A34" s="2">
        <v>24</v>
      </c>
      <c r="B34" s="45">
        <f>(((('อ่าน ป.2 ฉ.2 ตอน 2'!B31))))</f>
        <v>0</v>
      </c>
      <c r="C34" s="42">
        <f>(((('อ่าน ป.2 ฉ.1 ตอน 1'!W31))))</f>
        <v>0</v>
      </c>
      <c r="D34" s="42">
        <f>(((('อ่าน ป.2 ฉ.1 ตอน 2'!H31))))</f>
        <v>0</v>
      </c>
      <c r="E34" s="42">
        <f t="shared" si="0"/>
        <v>0</v>
      </c>
      <c r="F34" s="42" t="str">
        <f t="shared" si="1"/>
        <v>ปรับปรุง</v>
      </c>
      <c r="G34" s="42">
        <f>(((('อ่าน ป.2 ฉ.2 ตอน 1'!H32))))</f>
        <v>0</v>
      </c>
      <c r="H34" s="42">
        <f>(((('อ่าน ป.2 ฉ.2 ตอน 2'!M31))))</f>
        <v>0</v>
      </c>
      <c r="I34" s="42">
        <f t="shared" si="2"/>
        <v>0</v>
      </c>
      <c r="J34" s="42" t="str">
        <f t="shared" si="3"/>
        <v>ปรับปรุง</v>
      </c>
    </row>
    <row r="35" spans="1:10" ht="19.8" x14ac:dyDescent="0.25">
      <c r="A35" s="2">
        <v>25</v>
      </c>
      <c r="B35" s="45">
        <f>(((('อ่าน ป.2 ฉ.2 ตอน 2'!B32))))</f>
        <v>0</v>
      </c>
      <c r="C35" s="42">
        <f>(((('อ่าน ป.2 ฉ.1 ตอน 1'!W32))))</f>
        <v>0</v>
      </c>
      <c r="D35" s="42">
        <f>(((('อ่าน ป.2 ฉ.1 ตอน 2'!H32))))</f>
        <v>0</v>
      </c>
      <c r="E35" s="42">
        <f t="shared" si="0"/>
        <v>0</v>
      </c>
      <c r="F35" s="42" t="str">
        <f t="shared" si="1"/>
        <v>ปรับปรุง</v>
      </c>
      <c r="G35" s="42">
        <f>(((('อ่าน ป.2 ฉ.2 ตอน 1'!H33))))</f>
        <v>0</v>
      </c>
      <c r="H35" s="42">
        <f>(((('อ่าน ป.2 ฉ.2 ตอน 2'!M32))))</f>
        <v>0</v>
      </c>
      <c r="I35" s="42">
        <f t="shared" si="2"/>
        <v>0</v>
      </c>
      <c r="J35" s="42" t="str">
        <f t="shared" si="3"/>
        <v>ปรับปรุง</v>
      </c>
    </row>
    <row r="36" spans="1:10" ht="19.8" x14ac:dyDescent="0.25">
      <c r="A36" s="2">
        <v>26</v>
      </c>
      <c r="B36" s="45">
        <f>(((('อ่าน ป.2 ฉ.2 ตอน 2'!B33))))</f>
        <v>0</v>
      </c>
      <c r="C36" s="42">
        <f>(((('อ่าน ป.2 ฉ.1 ตอน 1'!W33))))</f>
        <v>0</v>
      </c>
      <c r="D36" s="42">
        <f>(((('อ่าน ป.2 ฉ.1 ตอน 2'!H33))))</f>
        <v>0</v>
      </c>
      <c r="E36" s="42">
        <f t="shared" si="0"/>
        <v>0</v>
      </c>
      <c r="F36" s="42" t="str">
        <f t="shared" si="1"/>
        <v>ปรับปรุง</v>
      </c>
      <c r="G36" s="42">
        <f>(((('อ่าน ป.2 ฉ.2 ตอน 1'!H34))))</f>
        <v>0</v>
      </c>
      <c r="H36" s="42">
        <f>(((('อ่าน ป.2 ฉ.2 ตอน 2'!M33))))</f>
        <v>0</v>
      </c>
      <c r="I36" s="42">
        <f t="shared" si="2"/>
        <v>0</v>
      </c>
      <c r="J36" s="42" t="str">
        <f t="shared" si="3"/>
        <v>ปรับปรุง</v>
      </c>
    </row>
    <row r="37" spans="1:10" ht="19.8" x14ac:dyDescent="0.25">
      <c r="A37" s="2">
        <v>27</v>
      </c>
      <c r="B37" s="45">
        <f>(((('อ่าน ป.2 ฉ.2 ตอน 2'!B34))))</f>
        <v>0</v>
      </c>
      <c r="C37" s="42">
        <f>(((('อ่าน ป.2 ฉ.1 ตอน 1'!W34))))</f>
        <v>0</v>
      </c>
      <c r="D37" s="42">
        <f>(((('อ่าน ป.2 ฉ.1 ตอน 2'!H34))))</f>
        <v>0</v>
      </c>
      <c r="E37" s="42">
        <f t="shared" si="0"/>
        <v>0</v>
      </c>
      <c r="F37" s="42" t="str">
        <f t="shared" si="1"/>
        <v>ปรับปรุง</v>
      </c>
      <c r="G37" s="42">
        <f>(((('อ่าน ป.2 ฉ.2 ตอน 1'!H35))))</f>
        <v>0</v>
      </c>
      <c r="H37" s="42">
        <f>(((('อ่าน ป.2 ฉ.2 ตอน 2'!M34))))</f>
        <v>0</v>
      </c>
      <c r="I37" s="42">
        <f t="shared" si="2"/>
        <v>0</v>
      </c>
      <c r="J37" s="42" t="str">
        <f t="shared" si="3"/>
        <v>ปรับปรุง</v>
      </c>
    </row>
    <row r="38" spans="1:10" ht="19.8" x14ac:dyDescent="0.25">
      <c r="A38" s="2">
        <v>28</v>
      </c>
      <c r="B38" s="45">
        <f>(((('อ่าน ป.2 ฉ.2 ตอน 2'!B35))))</f>
        <v>0</v>
      </c>
      <c r="C38" s="42">
        <f>(((('อ่าน ป.2 ฉ.1 ตอน 1'!W35))))</f>
        <v>0</v>
      </c>
      <c r="D38" s="42">
        <f>(((('อ่าน ป.2 ฉ.1 ตอน 2'!H35))))</f>
        <v>0</v>
      </c>
      <c r="E38" s="42">
        <f t="shared" si="0"/>
        <v>0</v>
      </c>
      <c r="F38" s="42" t="str">
        <f t="shared" si="1"/>
        <v>ปรับปรุง</v>
      </c>
      <c r="G38" s="42">
        <f>(((('อ่าน ป.2 ฉ.2 ตอน 1'!H36))))</f>
        <v>0</v>
      </c>
      <c r="H38" s="42">
        <f>(((('อ่าน ป.2 ฉ.2 ตอน 2'!M35))))</f>
        <v>0</v>
      </c>
      <c r="I38" s="42">
        <f t="shared" si="2"/>
        <v>0</v>
      </c>
      <c r="J38" s="42" t="str">
        <f t="shared" si="3"/>
        <v>ปรับปรุง</v>
      </c>
    </row>
    <row r="39" spans="1:10" ht="19.8" x14ac:dyDescent="0.25">
      <c r="A39" s="2">
        <v>29</v>
      </c>
      <c r="B39" s="45">
        <f>(((('อ่าน ป.2 ฉ.2 ตอน 2'!B36))))</f>
        <v>0</v>
      </c>
      <c r="C39" s="42">
        <f>(((('อ่าน ป.2 ฉ.1 ตอน 1'!W36))))</f>
        <v>0</v>
      </c>
      <c r="D39" s="42">
        <f>(((('อ่าน ป.2 ฉ.1 ตอน 2'!H36))))</f>
        <v>0</v>
      </c>
      <c r="E39" s="42">
        <f t="shared" si="0"/>
        <v>0</v>
      </c>
      <c r="F39" s="42" t="str">
        <f t="shared" si="1"/>
        <v>ปรับปรุง</v>
      </c>
      <c r="G39" s="42">
        <f>(((('อ่าน ป.2 ฉ.2 ตอน 1'!H37))))</f>
        <v>0</v>
      </c>
      <c r="H39" s="42">
        <f>(((('อ่าน ป.2 ฉ.2 ตอน 2'!M36))))</f>
        <v>0</v>
      </c>
      <c r="I39" s="42">
        <f t="shared" si="2"/>
        <v>0</v>
      </c>
      <c r="J39" s="42" t="str">
        <f t="shared" si="3"/>
        <v>ปรับปรุง</v>
      </c>
    </row>
    <row r="40" spans="1:10" ht="19.8" x14ac:dyDescent="0.25">
      <c r="A40" s="2">
        <v>30</v>
      </c>
      <c r="B40" s="45">
        <f>(((('อ่าน ป.2 ฉ.2 ตอน 2'!B37))))</f>
        <v>0</v>
      </c>
      <c r="C40" s="42">
        <f>(((('อ่าน ป.2 ฉ.1 ตอน 1'!W37))))</f>
        <v>0</v>
      </c>
      <c r="D40" s="42">
        <f>(((('อ่าน ป.2 ฉ.1 ตอน 2'!H37))))</f>
        <v>0</v>
      </c>
      <c r="E40" s="42">
        <f t="shared" si="0"/>
        <v>0</v>
      </c>
      <c r="F40" s="42" t="str">
        <f t="shared" si="1"/>
        <v>ปรับปรุง</v>
      </c>
      <c r="G40" s="42">
        <f>(((('อ่าน ป.2 ฉ.2 ตอน 1'!H38))))</f>
        <v>0</v>
      </c>
      <c r="H40" s="42">
        <f>(((('อ่าน ป.2 ฉ.2 ตอน 2'!M37))))</f>
        <v>0</v>
      </c>
      <c r="I40" s="42">
        <f t="shared" si="2"/>
        <v>0</v>
      </c>
      <c r="J40" s="42" t="str">
        <f t="shared" si="3"/>
        <v>ปรับปรุง</v>
      </c>
    </row>
    <row r="41" spans="1:10" ht="19.8" x14ac:dyDescent="0.25">
      <c r="A41" s="2">
        <v>31</v>
      </c>
      <c r="B41" s="45">
        <f>(((('อ่าน ป.2 ฉ.2 ตอน 2'!B38))))</f>
        <v>0</v>
      </c>
      <c r="C41" s="42">
        <f>(((('อ่าน ป.2 ฉ.1 ตอน 1'!W38))))</f>
        <v>0</v>
      </c>
      <c r="D41" s="42">
        <f>(((('อ่าน ป.2 ฉ.1 ตอน 2'!H38))))</f>
        <v>0</v>
      </c>
      <c r="E41" s="42">
        <f t="shared" si="0"/>
        <v>0</v>
      </c>
      <c r="F41" s="42" t="str">
        <f t="shared" si="1"/>
        <v>ปรับปรุง</v>
      </c>
      <c r="G41" s="42">
        <f>(((('อ่าน ป.2 ฉ.2 ตอน 1'!H39))))</f>
        <v>0</v>
      </c>
      <c r="H41" s="42">
        <f>(((('อ่าน ป.2 ฉ.2 ตอน 2'!M38))))</f>
        <v>0</v>
      </c>
      <c r="I41" s="42">
        <f t="shared" si="2"/>
        <v>0</v>
      </c>
      <c r="J41" s="42" t="str">
        <f t="shared" si="3"/>
        <v>ปรับปรุง</v>
      </c>
    </row>
    <row r="42" spans="1:10" ht="19.8" x14ac:dyDescent="0.25">
      <c r="A42" s="2">
        <v>32</v>
      </c>
      <c r="B42" s="45">
        <f>(((('อ่าน ป.2 ฉ.2 ตอน 2'!B39))))</f>
        <v>0</v>
      </c>
      <c r="C42" s="42">
        <f>(((('อ่าน ป.2 ฉ.1 ตอน 1'!W39))))</f>
        <v>0</v>
      </c>
      <c r="D42" s="42">
        <f>(((('อ่าน ป.2 ฉ.1 ตอน 2'!H39))))</f>
        <v>0</v>
      </c>
      <c r="E42" s="42">
        <f t="shared" si="0"/>
        <v>0</v>
      </c>
      <c r="F42" s="42" t="str">
        <f t="shared" si="1"/>
        <v>ปรับปรุง</v>
      </c>
      <c r="G42" s="42">
        <f>(((('อ่าน ป.2 ฉ.2 ตอน 1'!H40))))</f>
        <v>0</v>
      </c>
      <c r="H42" s="42">
        <f>(((('อ่าน ป.2 ฉ.2 ตอน 2'!M39))))</f>
        <v>0</v>
      </c>
      <c r="I42" s="42">
        <f t="shared" si="2"/>
        <v>0</v>
      </c>
      <c r="J42" s="42" t="str">
        <f t="shared" si="3"/>
        <v>ปรับปรุง</v>
      </c>
    </row>
    <row r="43" spans="1:10" ht="19.8" x14ac:dyDescent="0.25">
      <c r="A43" s="2">
        <v>33</v>
      </c>
      <c r="B43" s="45">
        <f>(((('อ่าน ป.2 ฉ.2 ตอน 2'!B40))))</f>
        <v>0</v>
      </c>
      <c r="C43" s="42">
        <f>(((('อ่าน ป.2 ฉ.1 ตอน 1'!W40))))</f>
        <v>0</v>
      </c>
      <c r="D43" s="42">
        <f>(((('อ่าน ป.2 ฉ.1 ตอน 2'!H40))))</f>
        <v>0</v>
      </c>
      <c r="E43" s="42">
        <f t="shared" si="0"/>
        <v>0</v>
      </c>
      <c r="F43" s="42" t="str">
        <f t="shared" si="1"/>
        <v>ปรับปรุง</v>
      </c>
      <c r="G43" s="42">
        <f>(((('อ่าน ป.2 ฉ.2 ตอน 1'!H41))))</f>
        <v>0</v>
      </c>
      <c r="H43" s="42">
        <f>(((('อ่าน ป.2 ฉ.2 ตอน 2'!M40))))</f>
        <v>0</v>
      </c>
      <c r="I43" s="42">
        <f t="shared" si="2"/>
        <v>0</v>
      </c>
      <c r="J43" s="42" t="str">
        <f t="shared" si="3"/>
        <v>ปรับปรุง</v>
      </c>
    </row>
    <row r="44" spans="1:10" ht="19.8" x14ac:dyDescent="0.25">
      <c r="A44" s="2">
        <v>34</v>
      </c>
      <c r="B44" s="45">
        <f>(((('อ่าน ป.2 ฉ.2 ตอน 2'!B41))))</f>
        <v>0</v>
      </c>
      <c r="C44" s="42">
        <f>(((('อ่าน ป.2 ฉ.1 ตอน 1'!W41))))</f>
        <v>0</v>
      </c>
      <c r="D44" s="42">
        <f>(((('อ่าน ป.2 ฉ.1 ตอน 2'!H41))))</f>
        <v>0</v>
      </c>
      <c r="E44" s="42">
        <f t="shared" si="0"/>
        <v>0</v>
      </c>
      <c r="F44" s="42" t="str">
        <f t="shared" si="1"/>
        <v>ปรับปรุง</v>
      </c>
      <c r="G44" s="42">
        <f>(((('อ่าน ป.2 ฉ.2 ตอน 1'!H42))))</f>
        <v>0</v>
      </c>
      <c r="H44" s="42">
        <f>(((('อ่าน ป.2 ฉ.2 ตอน 2'!M41))))</f>
        <v>0</v>
      </c>
      <c r="I44" s="42">
        <f t="shared" si="2"/>
        <v>0</v>
      </c>
      <c r="J44" s="42" t="str">
        <f t="shared" si="3"/>
        <v>ปรับปรุง</v>
      </c>
    </row>
    <row r="45" spans="1:10" ht="19.8" x14ac:dyDescent="0.25">
      <c r="A45" s="2">
        <v>35</v>
      </c>
      <c r="B45" s="45">
        <f>(((('อ่าน ป.2 ฉ.2 ตอน 2'!B42))))</f>
        <v>0</v>
      </c>
      <c r="C45" s="42">
        <f>(((('อ่าน ป.2 ฉ.1 ตอน 1'!W42))))</f>
        <v>0</v>
      </c>
      <c r="D45" s="42">
        <f>(((('อ่าน ป.2 ฉ.1 ตอน 2'!H42))))</f>
        <v>0</v>
      </c>
      <c r="E45" s="42">
        <f t="shared" si="0"/>
        <v>0</v>
      </c>
      <c r="F45" s="42" t="str">
        <f t="shared" si="1"/>
        <v>ปรับปรุง</v>
      </c>
      <c r="G45" s="42">
        <f>(((('อ่าน ป.2 ฉ.2 ตอน 1'!H43))))</f>
        <v>0</v>
      </c>
      <c r="H45" s="42">
        <f>(((('อ่าน ป.2 ฉ.2 ตอน 2'!M42))))</f>
        <v>0</v>
      </c>
      <c r="I45" s="42">
        <f t="shared" si="2"/>
        <v>0</v>
      </c>
      <c r="J45" s="42" t="str">
        <f t="shared" si="3"/>
        <v>ปรับปรุง</v>
      </c>
    </row>
    <row r="46" spans="1:10" ht="19.8" x14ac:dyDescent="0.25">
      <c r="A46" s="2">
        <v>36</v>
      </c>
      <c r="B46" s="45">
        <f>(((('อ่าน ป.2 ฉ.2 ตอน 2'!B43))))</f>
        <v>0</v>
      </c>
      <c r="C46" s="42">
        <f>(((('อ่าน ป.2 ฉ.1 ตอน 1'!W43))))</f>
        <v>0</v>
      </c>
      <c r="D46" s="42">
        <f>(((('อ่าน ป.2 ฉ.1 ตอน 2'!H43))))</f>
        <v>0</v>
      </c>
      <c r="E46" s="42">
        <f t="shared" si="0"/>
        <v>0</v>
      </c>
      <c r="F46" s="42" t="str">
        <f t="shared" si="1"/>
        <v>ปรับปรุง</v>
      </c>
      <c r="G46" s="42">
        <f>(((('อ่าน ป.2 ฉ.2 ตอน 1'!H44))))</f>
        <v>0</v>
      </c>
      <c r="H46" s="42">
        <f>(((('อ่าน ป.2 ฉ.2 ตอน 2'!M43))))</f>
        <v>0</v>
      </c>
      <c r="I46" s="42">
        <f t="shared" si="2"/>
        <v>0</v>
      </c>
      <c r="J46" s="42" t="str">
        <f t="shared" si="3"/>
        <v>ปรับปรุง</v>
      </c>
    </row>
    <row r="47" spans="1:10" ht="19.8" x14ac:dyDescent="0.25">
      <c r="A47" s="2">
        <v>37</v>
      </c>
      <c r="B47" s="45">
        <f>(((('อ่าน ป.2 ฉ.2 ตอน 2'!B44))))</f>
        <v>0</v>
      </c>
      <c r="C47" s="42">
        <f>(((('อ่าน ป.2 ฉ.1 ตอน 1'!W44))))</f>
        <v>0</v>
      </c>
      <c r="D47" s="42">
        <f>(((('อ่าน ป.2 ฉ.1 ตอน 2'!H44))))</f>
        <v>0</v>
      </c>
      <c r="E47" s="42">
        <f t="shared" si="0"/>
        <v>0</v>
      </c>
      <c r="F47" s="42" t="str">
        <f t="shared" si="1"/>
        <v>ปรับปรุง</v>
      </c>
      <c r="G47" s="42">
        <f>(((('อ่าน ป.2 ฉ.2 ตอน 1'!H45))))</f>
        <v>0</v>
      </c>
      <c r="H47" s="42">
        <f>(((('อ่าน ป.2 ฉ.2 ตอน 2'!M44))))</f>
        <v>0</v>
      </c>
      <c r="I47" s="42">
        <f t="shared" si="2"/>
        <v>0</v>
      </c>
      <c r="J47" s="42" t="str">
        <f t="shared" si="3"/>
        <v>ปรับปรุง</v>
      </c>
    </row>
    <row r="48" spans="1:10" ht="19.8" x14ac:dyDescent="0.25">
      <c r="A48" s="2">
        <v>38</v>
      </c>
      <c r="B48" s="45">
        <f>(((('อ่าน ป.2 ฉ.2 ตอน 2'!B45))))</f>
        <v>0</v>
      </c>
      <c r="C48" s="42">
        <f>(((('อ่าน ป.2 ฉ.1 ตอน 1'!W45))))</f>
        <v>0</v>
      </c>
      <c r="D48" s="42">
        <f>(((('อ่าน ป.2 ฉ.1 ตอน 2'!H45))))</f>
        <v>0</v>
      </c>
      <c r="E48" s="42">
        <f t="shared" si="0"/>
        <v>0</v>
      </c>
      <c r="F48" s="42" t="str">
        <f t="shared" si="1"/>
        <v>ปรับปรุง</v>
      </c>
      <c r="G48" s="42">
        <f>(((('อ่าน ป.2 ฉ.2 ตอน 1'!H46))))</f>
        <v>0</v>
      </c>
      <c r="H48" s="42">
        <f>(((('อ่าน ป.2 ฉ.2 ตอน 2'!M45))))</f>
        <v>0</v>
      </c>
      <c r="I48" s="42">
        <f t="shared" si="2"/>
        <v>0</v>
      </c>
      <c r="J48" s="42" t="str">
        <f t="shared" si="3"/>
        <v>ปรับปรุง</v>
      </c>
    </row>
    <row r="49" spans="1:10" ht="19.8" x14ac:dyDescent="0.25">
      <c r="A49" s="2">
        <v>39</v>
      </c>
      <c r="B49" s="45">
        <f>(((('อ่าน ป.2 ฉ.2 ตอน 2'!B46))))</f>
        <v>0</v>
      </c>
      <c r="C49" s="42">
        <f>(((('อ่าน ป.2 ฉ.1 ตอน 1'!W46))))</f>
        <v>0</v>
      </c>
      <c r="D49" s="42">
        <f>(((('อ่าน ป.2 ฉ.1 ตอน 2'!H46))))</f>
        <v>0</v>
      </c>
      <c r="E49" s="42">
        <f t="shared" si="0"/>
        <v>0</v>
      </c>
      <c r="F49" s="42" t="str">
        <f t="shared" si="1"/>
        <v>ปรับปรุง</v>
      </c>
      <c r="G49" s="42">
        <f>(((('อ่าน ป.2 ฉ.2 ตอน 1'!H47))))</f>
        <v>0</v>
      </c>
      <c r="H49" s="42">
        <f>(((('อ่าน ป.2 ฉ.2 ตอน 2'!M46))))</f>
        <v>0</v>
      </c>
      <c r="I49" s="42">
        <f t="shared" si="2"/>
        <v>0</v>
      </c>
      <c r="J49" s="42" t="str">
        <f t="shared" si="3"/>
        <v>ปรับปรุง</v>
      </c>
    </row>
    <row r="50" spans="1:10" ht="19.8" x14ac:dyDescent="0.25">
      <c r="A50" s="2">
        <v>40</v>
      </c>
      <c r="B50" s="45">
        <f>(((('อ่าน ป.2 ฉ.2 ตอน 2'!B47))))</f>
        <v>0</v>
      </c>
      <c r="C50" s="42">
        <f>(((('อ่าน ป.2 ฉ.1 ตอน 1'!W47))))</f>
        <v>0</v>
      </c>
      <c r="D50" s="42">
        <f>(((('อ่าน ป.2 ฉ.1 ตอน 2'!H47))))</f>
        <v>0</v>
      </c>
      <c r="E50" s="42">
        <f t="shared" si="0"/>
        <v>0</v>
      </c>
      <c r="F50" s="42" t="str">
        <f t="shared" si="1"/>
        <v>ปรับปรุง</v>
      </c>
      <c r="G50" s="42">
        <f>(((('อ่าน ป.2 ฉ.2 ตอน 1'!H48))))</f>
        <v>0</v>
      </c>
      <c r="H50" s="42">
        <f>(((('อ่าน ป.2 ฉ.2 ตอน 2'!M47))))</f>
        <v>0</v>
      </c>
      <c r="I50" s="42">
        <f t="shared" si="2"/>
        <v>0</v>
      </c>
      <c r="J50" s="42" t="str">
        <f t="shared" si="3"/>
        <v>ปรับปรุง</v>
      </c>
    </row>
    <row r="51" spans="1:10" ht="19.8" x14ac:dyDescent="0.25">
      <c r="A51" s="2">
        <v>41</v>
      </c>
      <c r="B51" s="45">
        <f>(((('อ่าน ป.2 ฉ.2 ตอน 2'!B48))))</f>
        <v>0</v>
      </c>
      <c r="C51" s="42">
        <f>(((('อ่าน ป.2 ฉ.1 ตอน 1'!W48))))</f>
        <v>0</v>
      </c>
      <c r="D51" s="42">
        <f>(((('อ่าน ป.2 ฉ.1 ตอน 2'!H48))))</f>
        <v>0</v>
      </c>
      <c r="E51" s="42">
        <f t="shared" si="0"/>
        <v>0</v>
      </c>
      <c r="F51" s="42" t="str">
        <f t="shared" si="1"/>
        <v>ปรับปรุง</v>
      </c>
      <c r="G51" s="42">
        <f>(((('อ่าน ป.2 ฉ.2 ตอน 1'!H49))))</f>
        <v>0</v>
      </c>
      <c r="H51" s="42">
        <f>(((('อ่าน ป.2 ฉ.2 ตอน 2'!M48))))</f>
        <v>0</v>
      </c>
      <c r="I51" s="42">
        <f t="shared" si="2"/>
        <v>0</v>
      </c>
      <c r="J51" s="42" t="str">
        <f t="shared" si="3"/>
        <v>ปรับปรุง</v>
      </c>
    </row>
    <row r="52" spans="1:10" ht="19.8" x14ac:dyDescent="0.25">
      <c r="A52" s="2">
        <v>42</v>
      </c>
      <c r="B52" s="45">
        <f>(((('อ่าน ป.2 ฉ.2 ตอน 2'!B49))))</f>
        <v>0</v>
      </c>
      <c r="C52" s="42">
        <f>(((('อ่าน ป.2 ฉ.1 ตอน 1'!W49))))</f>
        <v>0</v>
      </c>
      <c r="D52" s="42">
        <f>(((('อ่าน ป.2 ฉ.1 ตอน 2'!H49))))</f>
        <v>0</v>
      </c>
      <c r="E52" s="42">
        <f t="shared" si="0"/>
        <v>0</v>
      </c>
      <c r="F52" s="42" t="str">
        <f t="shared" si="1"/>
        <v>ปรับปรุง</v>
      </c>
      <c r="G52" s="42">
        <f>(((('อ่าน ป.2 ฉ.2 ตอน 1'!H50))))</f>
        <v>0</v>
      </c>
      <c r="H52" s="42">
        <f>(((('อ่าน ป.2 ฉ.2 ตอน 2'!M49))))</f>
        <v>0</v>
      </c>
      <c r="I52" s="42">
        <f t="shared" si="2"/>
        <v>0</v>
      </c>
      <c r="J52" s="42" t="str">
        <f t="shared" si="3"/>
        <v>ปรับปรุง</v>
      </c>
    </row>
    <row r="53" spans="1:10" ht="19.8" x14ac:dyDescent="0.25">
      <c r="A53" s="2">
        <v>43</v>
      </c>
      <c r="B53" s="45">
        <f>(((('อ่าน ป.2 ฉ.2 ตอน 2'!B50))))</f>
        <v>0</v>
      </c>
      <c r="C53" s="42">
        <f>(((('อ่าน ป.2 ฉ.1 ตอน 1'!W50))))</f>
        <v>0</v>
      </c>
      <c r="D53" s="42">
        <f>(((('อ่าน ป.2 ฉ.1 ตอน 2'!H50))))</f>
        <v>0</v>
      </c>
      <c r="E53" s="42">
        <f t="shared" si="0"/>
        <v>0</v>
      </c>
      <c r="F53" s="42" t="str">
        <f t="shared" si="1"/>
        <v>ปรับปรุง</v>
      </c>
      <c r="G53" s="42">
        <f>(((('อ่าน ป.2 ฉ.2 ตอน 1'!H51))))</f>
        <v>0</v>
      </c>
      <c r="H53" s="42">
        <f>(((('อ่าน ป.2 ฉ.2 ตอน 2'!M50))))</f>
        <v>0</v>
      </c>
      <c r="I53" s="42">
        <f t="shared" si="2"/>
        <v>0</v>
      </c>
      <c r="J53" s="42" t="str">
        <f t="shared" si="3"/>
        <v>ปรับปรุง</v>
      </c>
    </row>
    <row r="54" spans="1:10" ht="19.8" x14ac:dyDescent="0.25">
      <c r="A54" s="2">
        <v>44</v>
      </c>
      <c r="B54" s="45">
        <f>(((('อ่าน ป.2 ฉ.2 ตอน 2'!B51))))</f>
        <v>0</v>
      </c>
      <c r="C54" s="42">
        <f>(((('อ่าน ป.2 ฉ.1 ตอน 1'!W51))))</f>
        <v>0</v>
      </c>
      <c r="D54" s="42">
        <f>(((('อ่าน ป.2 ฉ.1 ตอน 2'!H51))))</f>
        <v>0</v>
      </c>
      <c r="E54" s="42">
        <f t="shared" si="0"/>
        <v>0</v>
      </c>
      <c r="F54" s="42" t="str">
        <f t="shared" si="1"/>
        <v>ปรับปรุง</v>
      </c>
      <c r="G54" s="42">
        <f>(((('อ่าน ป.2 ฉ.2 ตอน 1'!H52))))</f>
        <v>0</v>
      </c>
      <c r="H54" s="42">
        <f>(((('อ่าน ป.2 ฉ.2 ตอน 2'!M51))))</f>
        <v>0</v>
      </c>
      <c r="I54" s="42">
        <f t="shared" si="2"/>
        <v>0</v>
      </c>
      <c r="J54" s="42" t="str">
        <f t="shared" si="3"/>
        <v>ปรับปรุง</v>
      </c>
    </row>
    <row r="55" spans="1:10" ht="19.8" x14ac:dyDescent="0.25">
      <c r="A55" s="2">
        <v>45</v>
      </c>
      <c r="B55" s="45">
        <f>(((('อ่าน ป.2 ฉ.2 ตอน 2'!B52))))</f>
        <v>0</v>
      </c>
      <c r="C55" s="42">
        <f>(((('อ่าน ป.2 ฉ.1 ตอน 1'!W52))))</f>
        <v>0</v>
      </c>
      <c r="D55" s="42">
        <f>(((('อ่าน ป.2 ฉ.1 ตอน 2'!H52))))</f>
        <v>0</v>
      </c>
      <c r="E55" s="42">
        <f t="shared" si="0"/>
        <v>0</v>
      </c>
      <c r="F55" s="42" t="str">
        <f t="shared" si="1"/>
        <v>ปรับปรุง</v>
      </c>
      <c r="G55" s="42">
        <f>(((('อ่าน ป.2 ฉ.2 ตอน 1'!H53))))</f>
        <v>0</v>
      </c>
      <c r="H55" s="42">
        <f>(((('อ่าน ป.2 ฉ.2 ตอน 2'!M52))))</f>
        <v>0</v>
      </c>
      <c r="I55" s="42">
        <f t="shared" si="2"/>
        <v>0</v>
      </c>
      <c r="J55" s="42" t="str">
        <f t="shared" si="3"/>
        <v>ปรับปรุง</v>
      </c>
    </row>
    <row r="56" spans="1:10" s="11" customFormat="1" ht="23.4" x14ac:dyDescent="0.6">
      <c r="A56" s="26"/>
      <c r="B56" s="26" t="s">
        <v>59</v>
      </c>
      <c r="C56" s="50">
        <f>AVERAGE(C11:C55)</f>
        <v>0</v>
      </c>
      <c r="D56" s="50">
        <f t="shared" ref="D56:E56" si="4">AVERAGE(D11:D55)</f>
        <v>0</v>
      </c>
      <c r="E56" s="49">
        <f t="shared" si="4"/>
        <v>0</v>
      </c>
      <c r="F56" s="42" t="str">
        <f t="shared" si="1"/>
        <v>ปรับปรุง</v>
      </c>
      <c r="G56" s="50">
        <f>AVERAGE(G11:G55)</f>
        <v>0</v>
      </c>
      <c r="H56" s="50">
        <f t="shared" ref="H56:I56" si="5">AVERAGE(H11:H55)</f>
        <v>0</v>
      </c>
      <c r="I56" s="49">
        <f t="shared" si="5"/>
        <v>0</v>
      </c>
      <c r="J56" s="42" t="str">
        <f t="shared" si="3"/>
        <v>ปรับปรุง</v>
      </c>
    </row>
  </sheetData>
  <mergeCells count="16">
    <mergeCell ref="P9:P11"/>
    <mergeCell ref="E7:E10"/>
    <mergeCell ref="I7:I10"/>
    <mergeCell ref="B6:B10"/>
    <mergeCell ref="A6:A10"/>
    <mergeCell ref="C6:F6"/>
    <mergeCell ref="G6:J6"/>
    <mergeCell ref="C7:D7"/>
    <mergeCell ref="F7:F10"/>
    <mergeCell ref="G7:H7"/>
    <mergeCell ref="J7:J10"/>
    <mergeCell ref="A1:K1"/>
    <mergeCell ref="A2:K2"/>
    <mergeCell ref="A3:K3"/>
    <mergeCell ref="M9:M11"/>
    <mergeCell ref="N9:O9"/>
  </mergeCells>
  <pageMargins left="0.51181102362204722" right="0.51181102362204722" top="0.55118110236220474" bottom="0.55118110236220474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Normal="100" workbookViewId="0">
      <selection activeCell="G4" sqref="G4"/>
    </sheetView>
  </sheetViews>
  <sheetFormatPr defaultRowHeight="13.8" x14ac:dyDescent="0.25"/>
  <cols>
    <col min="1" max="1" width="5.09765625" customWidth="1"/>
    <col min="2" max="2" width="20.19921875" customWidth="1"/>
    <col min="3" max="22" width="4.296875" customWidth="1"/>
    <col min="23" max="23" width="11.59765625" customWidth="1"/>
  </cols>
  <sheetData>
    <row r="1" spans="1:23" ht="23.4" x14ac:dyDescent="0.6">
      <c r="A1" s="108" t="s">
        <v>114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ht="23.4" x14ac:dyDescent="0.6">
      <c r="A2" s="147" t="s">
        <v>124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23.4" x14ac:dyDescent="0.25">
      <c r="A3" s="141" t="s">
        <v>125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</row>
    <row r="4" spans="1:23" ht="23.4" x14ac:dyDescent="0.25">
      <c r="A4" s="85"/>
      <c r="B4" s="93" t="str">
        <f>(((('อ่าน ป.2 ฉ.1 ตอน 1'!B3))))</f>
        <v>โรงเรียน ..........................................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23" ht="23.4" x14ac:dyDescent="0.6">
      <c r="A5" s="11" t="s">
        <v>63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399999999999999" customHeight="1" x14ac:dyDescent="0.25">
      <c r="A6" s="98" t="s">
        <v>0</v>
      </c>
      <c r="B6" s="98" t="s">
        <v>1</v>
      </c>
      <c r="C6" s="103" t="s">
        <v>67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5"/>
      <c r="W6" s="51" t="s">
        <v>6</v>
      </c>
    </row>
    <row r="7" spans="1:23" ht="23.4" customHeight="1" x14ac:dyDescent="0.25">
      <c r="A7" s="99"/>
      <c r="B7" s="99"/>
      <c r="C7" s="56">
        <v>1</v>
      </c>
      <c r="D7" s="53">
        <v>2</v>
      </c>
      <c r="E7" s="56">
        <v>3</v>
      </c>
      <c r="F7" s="54">
        <v>4</v>
      </c>
      <c r="G7" s="56">
        <v>5</v>
      </c>
      <c r="H7" s="56">
        <v>6</v>
      </c>
      <c r="I7" s="56">
        <v>7</v>
      </c>
      <c r="J7" s="56">
        <v>8</v>
      </c>
      <c r="K7" s="56">
        <v>9</v>
      </c>
      <c r="L7" s="56">
        <v>10</v>
      </c>
      <c r="M7" s="56">
        <v>11</v>
      </c>
      <c r="N7" s="56">
        <v>12</v>
      </c>
      <c r="O7" s="56">
        <v>13</v>
      </c>
      <c r="P7" s="56">
        <v>14</v>
      </c>
      <c r="Q7" s="56">
        <v>15</v>
      </c>
      <c r="R7" s="56">
        <v>16</v>
      </c>
      <c r="S7" s="56">
        <v>17</v>
      </c>
      <c r="T7" s="56">
        <v>18</v>
      </c>
      <c r="U7" s="56">
        <v>19</v>
      </c>
      <c r="V7" s="56">
        <v>20</v>
      </c>
      <c r="W7" s="52" t="s">
        <v>31</v>
      </c>
    </row>
    <row r="8" spans="1:23" ht="20.399999999999999" x14ac:dyDescent="0.25">
      <c r="A8" s="13">
        <v>1</v>
      </c>
      <c r="B8" s="39">
        <f>(((('อ่าน ป.2 ฉ.1 ตอน 1'!B8))))</f>
        <v>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58">
        <f>SUM(C8:V8)</f>
        <v>0</v>
      </c>
    </row>
    <row r="9" spans="1:23" ht="20.399999999999999" x14ac:dyDescent="0.25">
      <c r="A9" s="13">
        <v>2</v>
      </c>
      <c r="B9" s="39">
        <f>(((('อ่าน ป.2 ฉ.1 ตอน 1'!B9))))</f>
        <v>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58">
        <f t="shared" ref="W9:W52" si="0">SUM(C9:V9)</f>
        <v>0</v>
      </c>
    </row>
    <row r="10" spans="1:23" ht="20.399999999999999" x14ac:dyDescent="0.25">
      <c r="A10" s="13">
        <v>3</v>
      </c>
      <c r="B10" s="39">
        <f>(((('อ่าน ป.2 ฉ.1 ตอน 1'!B10))))</f>
        <v>0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58">
        <f t="shared" si="0"/>
        <v>0</v>
      </c>
    </row>
    <row r="11" spans="1:23" ht="20.399999999999999" x14ac:dyDescent="0.25">
      <c r="A11" s="13">
        <v>4</v>
      </c>
      <c r="B11" s="39">
        <f>(((('อ่าน ป.2 ฉ.1 ตอน 1'!B11))))</f>
        <v>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58">
        <f t="shared" si="0"/>
        <v>0</v>
      </c>
    </row>
    <row r="12" spans="1:23" ht="20.399999999999999" x14ac:dyDescent="0.25">
      <c r="A12" s="13">
        <v>5</v>
      </c>
      <c r="B12" s="39">
        <f>(((('อ่าน ป.2 ฉ.1 ตอน 1'!B12))))</f>
        <v>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58">
        <f t="shared" si="0"/>
        <v>0</v>
      </c>
    </row>
    <row r="13" spans="1:23" ht="20.399999999999999" x14ac:dyDescent="0.25">
      <c r="A13" s="13">
        <v>6</v>
      </c>
      <c r="B13" s="39">
        <f>(((('อ่าน ป.2 ฉ.1 ตอน 1'!B13))))</f>
        <v>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58">
        <f t="shared" si="0"/>
        <v>0</v>
      </c>
    </row>
    <row r="14" spans="1:23" ht="20.399999999999999" x14ac:dyDescent="0.25">
      <c r="A14" s="13">
        <v>7</v>
      </c>
      <c r="B14" s="39">
        <f>(((('อ่าน ป.2 ฉ.1 ตอน 1'!B14))))</f>
        <v>0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58">
        <f t="shared" si="0"/>
        <v>0</v>
      </c>
    </row>
    <row r="15" spans="1:23" ht="20.399999999999999" x14ac:dyDescent="0.25">
      <c r="A15" s="13">
        <v>8</v>
      </c>
      <c r="B15" s="39">
        <f>(((('อ่าน ป.2 ฉ.1 ตอน 1'!B15))))</f>
        <v>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58">
        <f t="shared" si="0"/>
        <v>0</v>
      </c>
    </row>
    <row r="16" spans="1:23" ht="20.399999999999999" x14ac:dyDescent="0.25">
      <c r="A16" s="13">
        <v>9</v>
      </c>
      <c r="B16" s="39">
        <f>(((('อ่าน ป.2 ฉ.1 ตอน 1'!B16))))</f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58">
        <f t="shared" si="0"/>
        <v>0</v>
      </c>
    </row>
    <row r="17" spans="1:23" ht="20.399999999999999" x14ac:dyDescent="0.25">
      <c r="A17" s="13">
        <v>10</v>
      </c>
      <c r="B17" s="39">
        <f>(((('อ่าน ป.2 ฉ.1 ตอน 1'!B17))))</f>
        <v>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58">
        <f t="shared" si="0"/>
        <v>0</v>
      </c>
    </row>
    <row r="18" spans="1:23" ht="20.399999999999999" x14ac:dyDescent="0.5">
      <c r="A18" s="13">
        <v>11</v>
      </c>
      <c r="B18" s="39">
        <f>(((('อ่าน ป.2 ฉ.1 ตอน 1'!B18))))</f>
        <v>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58">
        <f t="shared" si="0"/>
        <v>0</v>
      </c>
    </row>
    <row r="19" spans="1:23" ht="20.399999999999999" x14ac:dyDescent="0.5">
      <c r="A19" s="13">
        <v>12</v>
      </c>
      <c r="B19" s="39">
        <f>(((('อ่าน ป.2 ฉ.1 ตอน 1'!B19))))</f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58">
        <f t="shared" si="0"/>
        <v>0</v>
      </c>
    </row>
    <row r="20" spans="1:23" ht="20.399999999999999" x14ac:dyDescent="0.5">
      <c r="A20" s="13">
        <v>13</v>
      </c>
      <c r="B20" s="39">
        <f>(((('อ่าน ป.2 ฉ.1 ตอน 1'!B20))))</f>
        <v>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58">
        <f t="shared" si="0"/>
        <v>0</v>
      </c>
    </row>
    <row r="21" spans="1:23" ht="20.399999999999999" x14ac:dyDescent="0.5">
      <c r="A21" s="13">
        <v>14</v>
      </c>
      <c r="B21" s="39">
        <f>(((('อ่าน ป.2 ฉ.1 ตอน 1'!B21))))</f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58">
        <f t="shared" si="0"/>
        <v>0</v>
      </c>
    </row>
    <row r="22" spans="1:23" ht="20.399999999999999" x14ac:dyDescent="0.5">
      <c r="A22" s="13">
        <v>15</v>
      </c>
      <c r="B22" s="39">
        <f>(((('อ่าน ป.2 ฉ.1 ตอน 1'!B22))))</f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58">
        <f t="shared" si="0"/>
        <v>0</v>
      </c>
    </row>
    <row r="23" spans="1:23" ht="20.399999999999999" x14ac:dyDescent="0.5">
      <c r="A23" s="13">
        <v>16</v>
      </c>
      <c r="B23" s="39">
        <f>(((('อ่าน ป.2 ฉ.1 ตอน 1'!B23))))</f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58">
        <f t="shared" si="0"/>
        <v>0</v>
      </c>
    </row>
    <row r="24" spans="1:23" ht="20.399999999999999" x14ac:dyDescent="0.5">
      <c r="A24" s="13">
        <v>17</v>
      </c>
      <c r="B24" s="39">
        <f>(((('อ่าน ป.2 ฉ.1 ตอน 1'!B24))))</f>
        <v>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58">
        <f t="shared" si="0"/>
        <v>0</v>
      </c>
    </row>
    <row r="25" spans="1:23" ht="20.399999999999999" x14ac:dyDescent="0.5">
      <c r="A25" s="13">
        <v>18</v>
      </c>
      <c r="B25" s="39">
        <f>(((('อ่าน ป.2 ฉ.1 ตอน 1'!B25))))</f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58">
        <f t="shared" si="0"/>
        <v>0</v>
      </c>
    </row>
    <row r="26" spans="1:23" ht="20.399999999999999" x14ac:dyDescent="0.5">
      <c r="A26" s="13">
        <v>19</v>
      </c>
      <c r="B26" s="39">
        <f>(((('อ่าน ป.2 ฉ.1 ตอน 1'!B26))))</f>
        <v>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58">
        <f t="shared" si="0"/>
        <v>0</v>
      </c>
    </row>
    <row r="27" spans="1:23" ht="20.399999999999999" x14ac:dyDescent="0.5">
      <c r="A27" s="13">
        <v>20</v>
      </c>
      <c r="B27" s="39">
        <f>(((('อ่าน ป.2 ฉ.1 ตอน 1'!B27))))</f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58">
        <f t="shared" si="0"/>
        <v>0</v>
      </c>
    </row>
    <row r="28" spans="1:23" ht="20.399999999999999" x14ac:dyDescent="0.5">
      <c r="A28" s="13">
        <v>21</v>
      </c>
      <c r="B28" s="39">
        <f>(((('อ่าน ป.2 ฉ.1 ตอน 1'!B28))))</f>
        <v>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58">
        <f t="shared" si="0"/>
        <v>0</v>
      </c>
    </row>
    <row r="29" spans="1:23" ht="20.399999999999999" x14ac:dyDescent="0.5">
      <c r="A29" s="13">
        <v>22</v>
      </c>
      <c r="B29" s="39">
        <f>(((('อ่าน ป.2 ฉ.1 ตอน 1'!B29))))</f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58">
        <f t="shared" si="0"/>
        <v>0</v>
      </c>
    </row>
    <row r="30" spans="1:23" ht="20.399999999999999" x14ac:dyDescent="0.5">
      <c r="A30" s="13">
        <v>23</v>
      </c>
      <c r="B30" s="39">
        <f>(((('อ่าน ป.2 ฉ.1 ตอน 1'!B30))))</f>
        <v>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58">
        <f t="shared" si="0"/>
        <v>0</v>
      </c>
    </row>
    <row r="31" spans="1:23" ht="20.399999999999999" x14ac:dyDescent="0.5">
      <c r="A31" s="13">
        <v>24</v>
      </c>
      <c r="B31" s="39">
        <f>(((('อ่าน ป.2 ฉ.1 ตอน 1'!B31))))</f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58">
        <f t="shared" si="0"/>
        <v>0</v>
      </c>
    </row>
    <row r="32" spans="1:23" ht="20.399999999999999" x14ac:dyDescent="0.5">
      <c r="A32" s="13">
        <v>25</v>
      </c>
      <c r="B32" s="39">
        <f>(((('อ่าน ป.2 ฉ.1 ตอน 1'!B32))))</f>
        <v>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58">
        <f t="shared" si="0"/>
        <v>0</v>
      </c>
    </row>
    <row r="33" spans="1:23" ht="20.399999999999999" x14ac:dyDescent="0.5">
      <c r="A33" s="13">
        <v>26</v>
      </c>
      <c r="B33" s="39">
        <f>(((('อ่าน ป.2 ฉ.1 ตอน 1'!B33))))</f>
        <v>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58">
        <f t="shared" si="0"/>
        <v>0</v>
      </c>
    </row>
    <row r="34" spans="1:23" ht="20.399999999999999" x14ac:dyDescent="0.5">
      <c r="A34" s="13">
        <v>27</v>
      </c>
      <c r="B34" s="39">
        <f>(((('อ่าน ป.2 ฉ.1 ตอน 1'!B34))))</f>
        <v>0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58">
        <f t="shared" si="0"/>
        <v>0</v>
      </c>
    </row>
    <row r="35" spans="1:23" ht="20.399999999999999" x14ac:dyDescent="0.5">
      <c r="A35" s="13">
        <v>28</v>
      </c>
      <c r="B35" s="39">
        <f>(((('อ่าน ป.2 ฉ.1 ตอน 1'!B35))))</f>
        <v>0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58">
        <f t="shared" si="0"/>
        <v>0</v>
      </c>
    </row>
    <row r="36" spans="1:23" ht="20.399999999999999" x14ac:dyDescent="0.5">
      <c r="A36" s="13">
        <v>29</v>
      </c>
      <c r="B36" s="39">
        <f>(((('อ่าน ป.2 ฉ.1 ตอน 1'!B36))))</f>
        <v>0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58">
        <f t="shared" si="0"/>
        <v>0</v>
      </c>
    </row>
    <row r="37" spans="1:23" ht="20.399999999999999" x14ac:dyDescent="0.5">
      <c r="A37" s="13">
        <v>30</v>
      </c>
      <c r="B37" s="39">
        <f>(((('อ่าน ป.2 ฉ.1 ตอน 1'!B37))))</f>
        <v>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58">
        <f t="shared" si="0"/>
        <v>0</v>
      </c>
    </row>
    <row r="38" spans="1:23" ht="20.399999999999999" x14ac:dyDescent="0.5">
      <c r="A38" s="13">
        <v>31</v>
      </c>
      <c r="B38" s="39">
        <f>(((('อ่าน ป.2 ฉ.1 ตอน 1'!B38))))</f>
        <v>0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58">
        <f t="shared" si="0"/>
        <v>0</v>
      </c>
    </row>
    <row r="39" spans="1:23" ht="20.399999999999999" x14ac:dyDescent="0.5">
      <c r="A39" s="13">
        <v>32</v>
      </c>
      <c r="B39" s="39">
        <f>(((('อ่าน ป.2 ฉ.1 ตอน 1'!B39))))</f>
        <v>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58">
        <f t="shared" si="0"/>
        <v>0</v>
      </c>
    </row>
    <row r="40" spans="1:23" ht="20.399999999999999" x14ac:dyDescent="0.5">
      <c r="A40" s="13">
        <v>33</v>
      </c>
      <c r="B40" s="39">
        <f>(((('อ่าน ป.2 ฉ.1 ตอน 1'!B40))))</f>
        <v>0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58">
        <f t="shared" si="0"/>
        <v>0</v>
      </c>
    </row>
    <row r="41" spans="1:23" ht="20.399999999999999" x14ac:dyDescent="0.5">
      <c r="A41" s="13">
        <v>34</v>
      </c>
      <c r="B41" s="39">
        <f>(((('อ่าน ป.2 ฉ.1 ตอน 1'!B41))))</f>
        <v>0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58">
        <f t="shared" si="0"/>
        <v>0</v>
      </c>
    </row>
    <row r="42" spans="1:23" ht="20.399999999999999" x14ac:dyDescent="0.5">
      <c r="A42" s="13">
        <v>35</v>
      </c>
      <c r="B42" s="39">
        <f>(((('อ่าน ป.2 ฉ.1 ตอน 1'!B42))))</f>
        <v>0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58">
        <f t="shared" si="0"/>
        <v>0</v>
      </c>
    </row>
    <row r="43" spans="1:23" ht="20.399999999999999" x14ac:dyDescent="0.5">
      <c r="A43" s="13">
        <v>36</v>
      </c>
      <c r="B43" s="39">
        <f>(((('อ่าน ป.2 ฉ.1 ตอน 1'!B43))))</f>
        <v>0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58">
        <f t="shared" si="0"/>
        <v>0</v>
      </c>
    </row>
    <row r="44" spans="1:23" ht="20.399999999999999" x14ac:dyDescent="0.5">
      <c r="A44" s="13">
        <v>37</v>
      </c>
      <c r="B44" s="39">
        <f>(((('อ่าน ป.2 ฉ.1 ตอน 1'!B44))))</f>
        <v>0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58">
        <f t="shared" si="0"/>
        <v>0</v>
      </c>
    </row>
    <row r="45" spans="1:23" ht="20.399999999999999" x14ac:dyDescent="0.5">
      <c r="A45" s="13">
        <v>38</v>
      </c>
      <c r="B45" s="39">
        <f>(((('อ่าน ป.2 ฉ.1 ตอน 1'!B45))))</f>
        <v>0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58">
        <f t="shared" si="0"/>
        <v>0</v>
      </c>
    </row>
    <row r="46" spans="1:23" ht="20.399999999999999" x14ac:dyDescent="0.5">
      <c r="A46" s="13">
        <v>39</v>
      </c>
      <c r="B46" s="39">
        <f>(((('อ่าน ป.2 ฉ.1 ตอน 1'!B46))))</f>
        <v>0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58">
        <f t="shared" si="0"/>
        <v>0</v>
      </c>
    </row>
    <row r="47" spans="1:23" ht="20.399999999999999" x14ac:dyDescent="0.5">
      <c r="A47" s="13">
        <v>40</v>
      </c>
      <c r="B47" s="39">
        <f>(((('อ่าน ป.2 ฉ.1 ตอน 1'!B47))))</f>
        <v>0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58">
        <f t="shared" si="0"/>
        <v>0</v>
      </c>
    </row>
    <row r="48" spans="1:23" ht="20.399999999999999" x14ac:dyDescent="0.5">
      <c r="A48" s="13">
        <v>41</v>
      </c>
      <c r="B48" s="39">
        <f>(((('อ่าน ป.2 ฉ.1 ตอน 1'!B48))))</f>
        <v>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58">
        <f t="shared" si="0"/>
        <v>0</v>
      </c>
    </row>
    <row r="49" spans="1:23" ht="20.399999999999999" x14ac:dyDescent="0.5">
      <c r="A49" s="13">
        <v>42</v>
      </c>
      <c r="B49" s="39">
        <f>(((('อ่าน ป.2 ฉ.1 ตอน 1'!B49))))</f>
        <v>0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58">
        <f t="shared" si="0"/>
        <v>0</v>
      </c>
    </row>
    <row r="50" spans="1:23" ht="20.399999999999999" x14ac:dyDescent="0.5">
      <c r="A50" s="13">
        <v>43</v>
      </c>
      <c r="B50" s="39">
        <f>(((('อ่าน ป.2 ฉ.1 ตอน 1'!B50))))</f>
        <v>0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58">
        <f t="shared" si="0"/>
        <v>0</v>
      </c>
    </row>
    <row r="51" spans="1:23" ht="20.399999999999999" x14ac:dyDescent="0.5">
      <c r="A51" s="13">
        <v>44</v>
      </c>
      <c r="B51" s="39">
        <f>(((('อ่าน ป.2 ฉ.1 ตอน 1'!B51))))</f>
        <v>0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58">
        <f t="shared" si="0"/>
        <v>0</v>
      </c>
    </row>
    <row r="52" spans="1:23" ht="20.399999999999999" x14ac:dyDescent="0.5">
      <c r="A52" s="28">
        <v>45</v>
      </c>
      <c r="B52" s="44">
        <f>(((('อ่าน ป.2 ฉ.1 ตอน 1'!B52))))</f>
        <v>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58">
        <f t="shared" si="0"/>
        <v>0</v>
      </c>
    </row>
    <row r="53" spans="1:23" s="11" customFormat="1" ht="23.4" x14ac:dyDescent="0.6">
      <c r="A53" s="118" t="s">
        <v>74</v>
      </c>
      <c r="B53" s="119"/>
      <c r="C53" s="65">
        <f>SUM(C8:C52)</f>
        <v>0</v>
      </c>
      <c r="D53" s="65">
        <f t="shared" ref="D53:V53" si="1">SUM(D8:D52)</f>
        <v>0</v>
      </c>
      <c r="E53" s="65">
        <f t="shared" si="1"/>
        <v>0</v>
      </c>
      <c r="F53" s="65">
        <f t="shared" si="1"/>
        <v>0</v>
      </c>
      <c r="G53" s="65">
        <f t="shared" si="1"/>
        <v>0</v>
      </c>
      <c r="H53" s="65">
        <f t="shared" si="1"/>
        <v>0</v>
      </c>
      <c r="I53" s="65">
        <f t="shared" si="1"/>
        <v>0</v>
      </c>
      <c r="J53" s="65">
        <f t="shared" si="1"/>
        <v>0</v>
      </c>
      <c r="K53" s="65">
        <f t="shared" si="1"/>
        <v>0</v>
      </c>
      <c r="L53" s="65">
        <f t="shared" si="1"/>
        <v>0</v>
      </c>
      <c r="M53" s="65">
        <f t="shared" si="1"/>
        <v>0</v>
      </c>
      <c r="N53" s="65">
        <f t="shared" si="1"/>
        <v>0</v>
      </c>
      <c r="O53" s="65">
        <f t="shared" si="1"/>
        <v>0</v>
      </c>
      <c r="P53" s="65">
        <f t="shared" si="1"/>
        <v>0</v>
      </c>
      <c r="Q53" s="65">
        <f t="shared" si="1"/>
        <v>0</v>
      </c>
      <c r="R53" s="65">
        <f t="shared" si="1"/>
        <v>0</v>
      </c>
      <c r="S53" s="65">
        <f t="shared" si="1"/>
        <v>0</v>
      </c>
      <c r="T53" s="65">
        <f t="shared" si="1"/>
        <v>0</v>
      </c>
      <c r="U53" s="65">
        <f t="shared" si="1"/>
        <v>0</v>
      </c>
      <c r="V53" s="65">
        <f t="shared" si="1"/>
        <v>0</v>
      </c>
      <c r="W53" s="47">
        <f>AVERAGE(W9:W52)</f>
        <v>0</v>
      </c>
    </row>
    <row r="54" spans="1:23" s="11" customFormat="1" ht="23.4" x14ac:dyDescent="0.6"/>
    <row r="55" spans="1:23" s="11" customFormat="1" ht="23.4" x14ac:dyDescent="0.6"/>
    <row r="56" spans="1:23" s="11" customFormat="1" ht="23.4" x14ac:dyDescent="0.6"/>
    <row r="57" spans="1:23" ht="23.4" x14ac:dyDescent="0.6">
      <c r="B57" s="11"/>
    </row>
  </sheetData>
  <mergeCells count="7">
    <mergeCell ref="A53:B53"/>
    <mergeCell ref="C6:V6"/>
    <mergeCell ref="A1:W1"/>
    <mergeCell ref="A2:W2"/>
    <mergeCell ref="A3:W3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D1" workbookViewId="0">
      <selection activeCell="C4" sqref="C4"/>
    </sheetView>
  </sheetViews>
  <sheetFormatPr defaultRowHeight="13.8" x14ac:dyDescent="0.25"/>
  <cols>
    <col min="1" max="1" width="5.09765625" customWidth="1"/>
    <col min="2" max="2" width="22.796875" customWidth="1"/>
    <col min="3" max="7" width="14.3984375" customWidth="1"/>
    <col min="8" max="8" width="15.3984375" customWidth="1"/>
  </cols>
  <sheetData>
    <row r="1" spans="1:8" ht="23.4" x14ac:dyDescent="0.6">
      <c r="A1" s="108" t="s">
        <v>115</v>
      </c>
      <c r="B1" s="108"/>
      <c r="C1" s="108"/>
      <c r="D1" s="108"/>
      <c r="E1" s="108"/>
      <c r="F1" s="108"/>
      <c r="G1" s="108"/>
      <c r="H1" s="108"/>
    </row>
    <row r="2" spans="1:8" ht="23.4" x14ac:dyDescent="0.25">
      <c r="A2" s="120" t="s">
        <v>116</v>
      </c>
      <c r="B2" s="120"/>
      <c r="C2" s="120"/>
      <c r="D2" s="120"/>
      <c r="E2" s="120"/>
      <c r="F2" s="120"/>
      <c r="G2" s="120"/>
      <c r="H2" s="120"/>
    </row>
    <row r="3" spans="1:8" ht="23.4" x14ac:dyDescent="0.25">
      <c r="A3" s="148" t="s">
        <v>126</v>
      </c>
      <c r="B3" s="148"/>
      <c r="C3" s="148"/>
      <c r="D3" s="148"/>
      <c r="E3" s="148"/>
      <c r="F3" s="148"/>
      <c r="G3" s="148"/>
      <c r="H3" s="148"/>
    </row>
    <row r="4" spans="1:8" ht="23.4" x14ac:dyDescent="0.25">
      <c r="A4" s="87"/>
      <c r="B4" s="87" t="str">
        <f>(((('อ่าน ป.2 ฉ.1 ตอน 1'!B3))))</f>
        <v>โรงเรียน ..........................................</v>
      </c>
      <c r="C4" s="87"/>
      <c r="D4" s="87"/>
      <c r="E4" s="87"/>
      <c r="F4" s="87"/>
      <c r="G4" s="87"/>
      <c r="H4" s="87"/>
    </row>
    <row r="5" spans="1:8" ht="23.4" x14ac:dyDescent="0.6">
      <c r="A5" s="11" t="s">
        <v>77</v>
      </c>
      <c r="B5" s="12"/>
      <c r="C5" s="12"/>
      <c r="D5" s="12"/>
      <c r="E5" s="12"/>
      <c r="F5" s="12"/>
      <c r="G5" s="12"/>
      <c r="H5" s="12"/>
    </row>
    <row r="6" spans="1:8" ht="20.399999999999999" customHeight="1" x14ac:dyDescent="0.25">
      <c r="A6" s="98" t="s">
        <v>0</v>
      </c>
      <c r="B6" s="98" t="s">
        <v>1</v>
      </c>
      <c r="C6" s="121" t="s">
        <v>7</v>
      </c>
      <c r="D6" s="122"/>
      <c r="E6" s="122"/>
      <c r="F6" s="122"/>
      <c r="G6" s="122"/>
      <c r="H6" s="51" t="s">
        <v>6</v>
      </c>
    </row>
    <row r="7" spans="1:8" ht="35.4" customHeight="1" x14ac:dyDescent="0.25">
      <c r="A7" s="99"/>
      <c r="B7" s="99"/>
      <c r="C7" s="16" t="s">
        <v>69</v>
      </c>
      <c r="D7" s="51" t="s">
        <v>70</v>
      </c>
      <c r="E7" s="59" t="s">
        <v>71</v>
      </c>
      <c r="F7" s="123" t="s">
        <v>75</v>
      </c>
      <c r="G7" s="17" t="s">
        <v>73</v>
      </c>
      <c r="H7" s="52" t="s">
        <v>31</v>
      </c>
    </row>
    <row r="8" spans="1:8" ht="33.6" customHeight="1" x14ac:dyDescent="0.25">
      <c r="A8" s="100"/>
      <c r="B8" s="100"/>
      <c r="C8" s="18" t="s">
        <v>68</v>
      </c>
      <c r="D8" s="55" t="s">
        <v>72</v>
      </c>
      <c r="E8" s="60" t="s">
        <v>18</v>
      </c>
      <c r="F8" s="124"/>
      <c r="G8" s="19" t="s">
        <v>19</v>
      </c>
      <c r="H8" s="36"/>
    </row>
    <row r="9" spans="1:8" ht="23.4" x14ac:dyDescent="0.25">
      <c r="A9" s="13">
        <v>1</v>
      </c>
      <c r="B9" s="39">
        <f>(((('อ่าน ป.2 ฉ.1 ตอน 1'!B8))))</f>
        <v>0</v>
      </c>
      <c r="C9" s="61"/>
      <c r="D9" s="61"/>
      <c r="E9" s="61"/>
      <c r="F9" s="61"/>
      <c r="G9" s="61"/>
      <c r="H9" s="36">
        <f>SUM(C9:G9)</f>
        <v>0</v>
      </c>
    </row>
    <row r="10" spans="1:8" ht="23.4" x14ac:dyDescent="0.25">
      <c r="A10" s="13">
        <v>2</v>
      </c>
      <c r="B10" s="39">
        <f>(((('อ่าน ป.2 ฉ.1 ตอน 1'!B9))))</f>
        <v>0</v>
      </c>
      <c r="C10" s="62"/>
      <c r="D10" s="62"/>
      <c r="E10" s="62"/>
      <c r="F10" s="62"/>
      <c r="G10" s="62"/>
      <c r="H10" s="36">
        <f t="shared" ref="H10:H53" si="0">SUM(C10:G10)</f>
        <v>0</v>
      </c>
    </row>
    <row r="11" spans="1:8" ht="23.4" x14ac:dyDescent="0.25">
      <c r="A11" s="13">
        <v>3</v>
      </c>
      <c r="B11" s="39">
        <f>(((('อ่าน ป.2 ฉ.1 ตอน 1'!B10))))</f>
        <v>0</v>
      </c>
      <c r="C11" s="62"/>
      <c r="D11" s="62"/>
      <c r="E11" s="62"/>
      <c r="F11" s="62"/>
      <c r="G11" s="62"/>
      <c r="H11" s="36">
        <f t="shared" si="0"/>
        <v>0</v>
      </c>
    </row>
    <row r="12" spans="1:8" ht="23.4" x14ac:dyDescent="0.25">
      <c r="A12" s="13">
        <v>4</v>
      </c>
      <c r="B12" s="39">
        <f>(((('อ่าน ป.2 ฉ.1 ตอน 1'!B11))))</f>
        <v>0</v>
      </c>
      <c r="C12" s="62"/>
      <c r="D12" s="62"/>
      <c r="E12" s="62"/>
      <c r="F12" s="62"/>
      <c r="G12" s="62"/>
      <c r="H12" s="36">
        <f t="shared" si="0"/>
        <v>0</v>
      </c>
    </row>
    <row r="13" spans="1:8" ht="23.4" x14ac:dyDescent="0.25">
      <c r="A13" s="13">
        <v>5</v>
      </c>
      <c r="B13" s="39">
        <f>(((('อ่าน ป.2 ฉ.1 ตอน 1'!B12))))</f>
        <v>0</v>
      </c>
      <c r="C13" s="62"/>
      <c r="D13" s="62"/>
      <c r="E13" s="62"/>
      <c r="F13" s="62"/>
      <c r="G13" s="62"/>
      <c r="H13" s="36">
        <f t="shared" si="0"/>
        <v>0</v>
      </c>
    </row>
    <row r="14" spans="1:8" ht="23.4" x14ac:dyDescent="0.25">
      <c r="A14" s="13">
        <v>6</v>
      </c>
      <c r="B14" s="39">
        <f>(((('อ่าน ป.2 ฉ.1 ตอน 1'!B13))))</f>
        <v>0</v>
      </c>
      <c r="C14" s="62"/>
      <c r="D14" s="62"/>
      <c r="E14" s="62"/>
      <c r="F14" s="62"/>
      <c r="G14" s="62"/>
      <c r="H14" s="36">
        <f t="shared" si="0"/>
        <v>0</v>
      </c>
    </row>
    <row r="15" spans="1:8" ht="23.4" x14ac:dyDescent="0.25">
      <c r="A15" s="13">
        <v>7</v>
      </c>
      <c r="B15" s="39">
        <f>(((('อ่าน ป.2 ฉ.1 ตอน 1'!B14))))</f>
        <v>0</v>
      </c>
      <c r="C15" s="62"/>
      <c r="D15" s="62"/>
      <c r="E15" s="62"/>
      <c r="F15" s="62"/>
      <c r="G15" s="62"/>
      <c r="H15" s="36">
        <f t="shared" si="0"/>
        <v>0</v>
      </c>
    </row>
    <row r="16" spans="1:8" ht="23.4" x14ac:dyDescent="0.25">
      <c r="A16" s="13">
        <v>8</v>
      </c>
      <c r="B16" s="39">
        <f>(((('อ่าน ป.2 ฉ.1 ตอน 1'!B15))))</f>
        <v>0</v>
      </c>
      <c r="C16" s="62"/>
      <c r="D16" s="62"/>
      <c r="E16" s="62"/>
      <c r="F16" s="62"/>
      <c r="G16" s="62"/>
      <c r="H16" s="36">
        <f t="shared" si="0"/>
        <v>0</v>
      </c>
    </row>
    <row r="17" spans="1:8" ht="23.4" x14ac:dyDescent="0.6">
      <c r="A17" s="13">
        <v>9</v>
      </c>
      <c r="B17" s="39">
        <f>(((('อ่าน ป.2 ฉ.1 ตอน 1'!B16))))</f>
        <v>0</v>
      </c>
      <c r="C17" s="63"/>
      <c r="D17" s="63"/>
      <c r="E17" s="63"/>
      <c r="F17" s="63"/>
      <c r="G17" s="63"/>
      <c r="H17" s="36">
        <f t="shared" si="0"/>
        <v>0</v>
      </c>
    </row>
    <row r="18" spans="1:8" ht="23.4" x14ac:dyDescent="0.6">
      <c r="A18" s="13">
        <v>10</v>
      </c>
      <c r="B18" s="39">
        <f>(((('อ่าน ป.2 ฉ.1 ตอน 1'!B17))))</f>
        <v>0</v>
      </c>
      <c r="C18" s="63"/>
      <c r="D18" s="63"/>
      <c r="E18" s="63"/>
      <c r="F18" s="63"/>
      <c r="G18" s="63"/>
      <c r="H18" s="36">
        <f t="shared" si="0"/>
        <v>0</v>
      </c>
    </row>
    <row r="19" spans="1:8" ht="23.4" x14ac:dyDescent="0.6">
      <c r="A19" s="13">
        <v>11</v>
      </c>
      <c r="B19" s="39">
        <f>(((('อ่าน ป.2 ฉ.1 ตอน 1'!B18))))</f>
        <v>0</v>
      </c>
      <c r="C19" s="63"/>
      <c r="D19" s="63"/>
      <c r="E19" s="63"/>
      <c r="F19" s="63"/>
      <c r="G19" s="63"/>
      <c r="H19" s="36">
        <f t="shared" si="0"/>
        <v>0</v>
      </c>
    </row>
    <row r="20" spans="1:8" ht="23.4" x14ac:dyDescent="0.6">
      <c r="A20" s="13">
        <v>12</v>
      </c>
      <c r="B20" s="39">
        <f>(((('อ่าน ป.2 ฉ.1 ตอน 1'!B19))))</f>
        <v>0</v>
      </c>
      <c r="C20" s="63"/>
      <c r="D20" s="63"/>
      <c r="E20" s="63"/>
      <c r="F20" s="63"/>
      <c r="G20" s="63"/>
      <c r="H20" s="36">
        <f t="shared" si="0"/>
        <v>0</v>
      </c>
    </row>
    <row r="21" spans="1:8" ht="23.4" x14ac:dyDescent="0.6">
      <c r="A21" s="13">
        <v>13</v>
      </c>
      <c r="B21" s="39">
        <f>(((('อ่าน ป.2 ฉ.1 ตอน 1'!B20))))</f>
        <v>0</v>
      </c>
      <c r="C21" s="63"/>
      <c r="D21" s="63"/>
      <c r="E21" s="63"/>
      <c r="F21" s="63"/>
      <c r="G21" s="63"/>
      <c r="H21" s="36">
        <f t="shared" si="0"/>
        <v>0</v>
      </c>
    </row>
    <row r="22" spans="1:8" ht="23.4" x14ac:dyDescent="0.6">
      <c r="A22" s="13">
        <v>14</v>
      </c>
      <c r="B22" s="39">
        <f>(((('อ่าน ป.2 ฉ.1 ตอน 1'!B21))))</f>
        <v>0</v>
      </c>
      <c r="C22" s="63"/>
      <c r="D22" s="63"/>
      <c r="E22" s="63"/>
      <c r="F22" s="63"/>
      <c r="G22" s="63"/>
      <c r="H22" s="36">
        <f t="shared" si="0"/>
        <v>0</v>
      </c>
    </row>
    <row r="23" spans="1:8" ht="23.4" x14ac:dyDescent="0.6">
      <c r="A23" s="13">
        <v>15</v>
      </c>
      <c r="B23" s="39">
        <f>(((('อ่าน ป.2 ฉ.1 ตอน 1'!B22))))</f>
        <v>0</v>
      </c>
      <c r="C23" s="63"/>
      <c r="D23" s="63"/>
      <c r="E23" s="63"/>
      <c r="F23" s="63"/>
      <c r="G23" s="63"/>
      <c r="H23" s="36">
        <f t="shared" si="0"/>
        <v>0</v>
      </c>
    </row>
    <row r="24" spans="1:8" ht="23.4" x14ac:dyDescent="0.6">
      <c r="A24" s="13">
        <v>16</v>
      </c>
      <c r="B24" s="39">
        <f>(((('อ่าน ป.2 ฉ.1 ตอน 1'!B23))))</f>
        <v>0</v>
      </c>
      <c r="C24" s="63"/>
      <c r="D24" s="63"/>
      <c r="E24" s="63"/>
      <c r="F24" s="63"/>
      <c r="G24" s="63"/>
      <c r="H24" s="36">
        <f t="shared" si="0"/>
        <v>0</v>
      </c>
    </row>
    <row r="25" spans="1:8" ht="23.4" x14ac:dyDescent="0.6">
      <c r="A25" s="13">
        <v>17</v>
      </c>
      <c r="B25" s="39">
        <f>(((('อ่าน ป.2 ฉ.1 ตอน 1'!B24))))</f>
        <v>0</v>
      </c>
      <c r="C25" s="63"/>
      <c r="D25" s="63"/>
      <c r="E25" s="63"/>
      <c r="F25" s="63"/>
      <c r="G25" s="63"/>
      <c r="H25" s="36">
        <f t="shared" si="0"/>
        <v>0</v>
      </c>
    </row>
    <row r="26" spans="1:8" ht="23.4" x14ac:dyDescent="0.6">
      <c r="A26" s="13">
        <v>18</v>
      </c>
      <c r="B26" s="39">
        <f>(((('อ่าน ป.2 ฉ.1 ตอน 1'!B25))))</f>
        <v>0</v>
      </c>
      <c r="C26" s="63"/>
      <c r="D26" s="63"/>
      <c r="E26" s="63"/>
      <c r="F26" s="63"/>
      <c r="G26" s="63"/>
      <c r="H26" s="36">
        <f t="shared" si="0"/>
        <v>0</v>
      </c>
    </row>
    <row r="27" spans="1:8" ht="23.4" x14ac:dyDescent="0.6">
      <c r="A27" s="13">
        <v>19</v>
      </c>
      <c r="B27" s="39">
        <f>(((('อ่าน ป.2 ฉ.1 ตอน 1'!B26))))</f>
        <v>0</v>
      </c>
      <c r="C27" s="63"/>
      <c r="D27" s="63"/>
      <c r="E27" s="63"/>
      <c r="F27" s="63"/>
      <c r="G27" s="63"/>
      <c r="H27" s="36">
        <f t="shared" si="0"/>
        <v>0</v>
      </c>
    </row>
    <row r="28" spans="1:8" ht="23.4" x14ac:dyDescent="0.6">
      <c r="A28" s="13">
        <v>20</v>
      </c>
      <c r="B28" s="39">
        <f>(((('อ่าน ป.2 ฉ.1 ตอน 1'!B27))))</f>
        <v>0</v>
      </c>
      <c r="C28" s="63"/>
      <c r="D28" s="63"/>
      <c r="E28" s="63"/>
      <c r="F28" s="63"/>
      <c r="G28" s="63"/>
      <c r="H28" s="36">
        <f t="shared" si="0"/>
        <v>0</v>
      </c>
    </row>
    <row r="29" spans="1:8" ht="23.4" x14ac:dyDescent="0.6">
      <c r="A29" s="13">
        <v>21</v>
      </c>
      <c r="B29" s="39">
        <f>(((('อ่าน ป.2 ฉ.1 ตอน 1'!B28))))</f>
        <v>0</v>
      </c>
      <c r="C29" s="63"/>
      <c r="D29" s="63"/>
      <c r="E29" s="63"/>
      <c r="F29" s="63"/>
      <c r="G29" s="63"/>
      <c r="H29" s="36">
        <f t="shared" si="0"/>
        <v>0</v>
      </c>
    </row>
    <row r="30" spans="1:8" ht="23.4" x14ac:dyDescent="0.6">
      <c r="A30" s="13">
        <v>22</v>
      </c>
      <c r="B30" s="39">
        <f>(((('อ่าน ป.2 ฉ.1 ตอน 1'!B29))))</f>
        <v>0</v>
      </c>
      <c r="C30" s="63"/>
      <c r="D30" s="63"/>
      <c r="E30" s="63"/>
      <c r="F30" s="63"/>
      <c r="G30" s="63"/>
      <c r="H30" s="36">
        <f t="shared" si="0"/>
        <v>0</v>
      </c>
    </row>
    <row r="31" spans="1:8" ht="23.4" x14ac:dyDescent="0.6">
      <c r="A31" s="13">
        <v>23</v>
      </c>
      <c r="B31" s="39">
        <f>(((('อ่าน ป.2 ฉ.1 ตอน 1'!B30))))</f>
        <v>0</v>
      </c>
      <c r="C31" s="63"/>
      <c r="D31" s="63"/>
      <c r="E31" s="63"/>
      <c r="F31" s="63"/>
      <c r="G31" s="63"/>
      <c r="H31" s="36">
        <f t="shared" si="0"/>
        <v>0</v>
      </c>
    </row>
    <row r="32" spans="1:8" ht="23.4" x14ac:dyDescent="0.6">
      <c r="A32" s="13">
        <v>24</v>
      </c>
      <c r="B32" s="39">
        <f>(((('อ่าน ป.2 ฉ.1 ตอน 1'!B31))))</f>
        <v>0</v>
      </c>
      <c r="C32" s="63"/>
      <c r="D32" s="63"/>
      <c r="E32" s="63"/>
      <c r="F32" s="63"/>
      <c r="G32" s="63"/>
      <c r="H32" s="36">
        <f t="shared" si="0"/>
        <v>0</v>
      </c>
    </row>
    <row r="33" spans="1:8" ht="23.4" x14ac:dyDescent="0.6">
      <c r="A33" s="13">
        <v>25</v>
      </c>
      <c r="B33" s="39">
        <f>(((('อ่าน ป.2 ฉ.1 ตอน 1'!B32))))</f>
        <v>0</v>
      </c>
      <c r="C33" s="63"/>
      <c r="D33" s="63"/>
      <c r="E33" s="63"/>
      <c r="F33" s="63"/>
      <c r="G33" s="63"/>
      <c r="H33" s="36">
        <f t="shared" si="0"/>
        <v>0</v>
      </c>
    </row>
    <row r="34" spans="1:8" ht="23.4" x14ac:dyDescent="0.6">
      <c r="A34" s="13">
        <v>26</v>
      </c>
      <c r="B34" s="39">
        <f>(((('อ่าน ป.2 ฉ.1 ตอน 1'!B33))))</f>
        <v>0</v>
      </c>
      <c r="C34" s="63"/>
      <c r="D34" s="63"/>
      <c r="E34" s="63"/>
      <c r="F34" s="63"/>
      <c r="G34" s="63"/>
      <c r="H34" s="36">
        <f t="shared" si="0"/>
        <v>0</v>
      </c>
    </row>
    <row r="35" spans="1:8" ht="23.4" x14ac:dyDescent="0.6">
      <c r="A35" s="13">
        <v>27</v>
      </c>
      <c r="B35" s="39">
        <f>(((('อ่าน ป.2 ฉ.1 ตอน 1'!B34))))</f>
        <v>0</v>
      </c>
      <c r="C35" s="63"/>
      <c r="D35" s="63"/>
      <c r="E35" s="63"/>
      <c r="F35" s="63"/>
      <c r="G35" s="63"/>
      <c r="H35" s="36">
        <f t="shared" si="0"/>
        <v>0</v>
      </c>
    </row>
    <row r="36" spans="1:8" ht="23.4" x14ac:dyDescent="0.6">
      <c r="A36" s="13">
        <v>28</v>
      </c>
      <c r="B36" s="39">
        <f>(((('อ่าน ป.2 ฉ.1 ตอน 1'!B35))))</f>
        <v>0</v>
      </c>
      <c r="C36" s="63"/>
      <c r="D36" s="63"/>
      <c r="E36" s="63"/>
      <c r="F36" s="63"/>
      <c r="G36" s="63"/>
      <c r="H36" s="36">
        <f t="shared" si="0"/>
        <v>0</v>
      </c>
    </row>
    <row r="37" spans="1:8" ht="23.4" x14ac:dyDescent="0.6">
      <c r="A37" s="13">
        <v>29</v>
      </c>
      <c r="B37" s="39">
        <f>(((('อ่าน ป.2 ฉ.1 ตอน 1'!B36))))</f>
        <v>0</v>
      </c>
      <c r="C37" s="63"/>
      <c r="D37" s="63"/>
      <c r="E37" s="63"/>
      <c r="F37" s="63"/>
      <c r="G37" s="63"/>
      <c r="H37" s="36">
        <f t="shared" si="0"/>
        <v>0</v>
      </c>
    </row>
    <row r="38" spans="1:8" ht="23.4" x14ac:dyDescent="0.6">
      <c r="A38" s="13">
        <v>30</v>
      </c>
      <c r="B38" s="39">
        <f>(((('อ่าน ป.2 ฉ.1 ตอน 1'!B37))))</f>
        <v>0</v>
      </c>
      <c r="C38" s="63"/>
      <c r="D38" s="63"/>
      <c r="E38" s="63"/>
      <c r="F38" s="63"/>
      <c r="G38" s="63"/>
      <c r="H38" s="36">
        <f t="shared" si="0"/>
        <v>0</v>
      </c>
    </row>
    <row r="39" spans="1:8" ht="23.4" x14ac:dyDescent="0.6">
      <c r="A39" s="13">
        <v>31</v>
      </c>
      <c r="B39" s="39">
        <f>(((('อ่าน ป.2 ฉ.1 ตอน 1'!B38))))</f>
        <v>0</v>
      </c>
      <c r="C39" s="63"/>
      <c r="D39" s="63"/>
      <c r="E39" s="63"/>
      <c r="F39" s="63"/>
      <c r="G39" s="63"/>
      <c r="H39" s="36">
        <f t="shared" si="0"/>
        <v>0</v>
      </c>
    </row>
    <row r="40" spans="1:8" ht="23.4" x14ac:dyDescent="0.6">
      <c r="A40" s="13">
        <v>32</v>
      </c>
      <c r="B40" s="39">
        <f>(((('อ่าน ป.2 ฉ.1 ตอน 1'!B39))))</f>
        <v>0</v>
      </c>
      <c r="C40" s="63"/>
      <c r="D40" s="63"/>
      <c r="E40" s="63"/>
      <c r="F40" s="63"/>
      <c r="G40" s="63"/>
      <c r="H40" s="36">
        <f t="shared" si="0"/>
        <v>0</v>
      </c>
    </row>
    <row r="41" spans="1:8" ht="23.4" x14ac:dyDescent="0.6">
      <c r="A41" s="13">
        <v>33</v>
      </c>
      <c r="B41" s="39">
        <f>(((('อ่าน ป.2 ฉ.1 ตอน 1'!B40))))</f>
        <v>0</v>
      </c>
      <c r="C41" s="63"/>
      <c r="D41" s="63"/>
      <c r="E41" s="63"/>
      <c r="F41" s="63"/>
      <c r="G41" s="63"/>
      <c r="H41" s="36">
        <f t="shared" si="0"/>
        <v>0</v>
      </c>
    </row>
    <row r="42" spans="1:8" ht="23.4" x14ac:dyDescent="0.6">
      <c r="A42" s="13">
        <v>34</v>
      </c>
      <c r="B42" s="39">
        <f>(((('อ่าน ป.2 ฉ.1 ตอน 1'!B41))))</f>
        <v>0</v>
      </c>
      <c r="C42" s="63"/>
      <c r="D42" s="63"/>
      <c r="E42" s="63"/>
      <c r="F42" s="63"/>
      <c r="G42" s="63"/>
      <c r="H42" s="36">
        <f t="shared" si="0"/>
        <v>0</v>
      </c>
    </row>
    <row r="43" spans="1:8" ht="23.4" x14ac:dyDescent="0.6">
      <c r="A43" s="13">
        <v>35</v>
      </c>
      <c r="B43" s="39">
        <f>(((('อ่าน ป.2 ฉ.1 ตอน 1'!B42))))</f>
        <v>0</v>
      </c>
      <c r="C43" s="63"/>
      <c r="D43" s="63"/>
      <c r="E43" s="63"/>
      <c r="F43" s="63"/>
      <c r="G43" s="63"/>
      <c r="H43" s="36">
        <f t="shared" si="0"/>
        <v>0</v>
      </c>
    </row>
    <row r="44" spans="1:8" ht="23.4" x14ac:dyDescent="0.6">
      <c r="A44" s="13">
        <v>36</v>
      </c>
      <c r="B44" s="39">
        <f>(((('อ่าน ป.2 ฉ.1 ตอน 1'!B43))))</f>
        <v>0</v>
      </c>
      <c r="C44" s="63"/>
      <c r="D44" s="63"/>
      <c r="E44" s="63"/>
      <c r="F44" s="63"/>
      <c r="G44" s="63"/>
      <c r="H44" s="36">
        <f t="shared" si="0"/>
        <v>0</v>
      </c>
    </row>
    <row r="45" spans="1:8" ht="23.4" x14ac:dyDescent="0.6">
      <c r="A45" s="13">
        <v>37</v>
      </c>
      <c r="B45" s="39">
        <f>(((('อ่าน ป.2 ฉ.1 ตอน 1'!B44))))</f>
        <v>0</v>
      </c>
      <c r="C45" s="63"/>
      <c r="D45" s="63"/>
      <c r="E45" s="63"/>
      <c r="F45" s="63"/>
      <c r="G45" s="63"/>
      <c r="H45" s="36">
        <f t="shared" si="0"/>
        <v>0</v>
      </c>
    </row>
    <row r="46" spans="1:8" ht="23.4" x14ac:dyDescent="0.6">
      <c r="A46" s="13">
        <v>38</v>
      </c>
      <c r="B46" s="39">
        <f>(((('อ่าน ป.2 ฉ.1 ตอน 1'!B45))))</f>
        <v>0</v>
      </c>
      <c r="C46" s="63"/>
      <c r="D46" s="63"/>
      <c r="E46" s="63"/>
      <c r="F46" s="63"/>
      <c r="G46" s="63"/>
      <c r="H46" s="36">
        <f t="shared" si="0"/>
        <v>0</v>
      </c>
    </row>
    <row r="47" spans="1:8" ht="23.4" x14ac:dyDescent="0.6">
      <c r="A47" s="13">
        <v>39</v>
      </c>
      <c r="B47" s="39">
        <f>(((('อ่าน ป.2 ฉ.1 ตอน 1'!B46))))</f>
        <v>0</v>
      </c>
      <c r="C47" s="63"/>
      <c r="D47" s="63"/>
      <c r="E47" s="63"/>
      <c r="F47" s="63"/>
      <c r="G47" s="63"/>
      <c r="H47" s="36">
        <f t="shared" si="0"/>
        <v>0</v>
      </c>
    </row>
    <row r="48" spans="1:8" ht="23.4" x14ac:dyDescent="0.6">
      <c r="A48" s="13">
        <v>40</v>
      </c>
      <c r="B48" s="39">
        <f>(((('อ่าน ป.2 ฉ.1 ตอน 1'!B47))))</f>
        <v>0</v>
      </c>
      <c r="C48" s="63"/>
      <c r="D48" s="63"/>
      <c r="E48" s="63"/>
      <c r="F48" s="63"/>
      <c r="G48" s="63"/>
      <c r="H48" s="36">
        <f t="shared" si="0"/>
        <v>0</v>
      </c>
    </row>
    <row r="49" spans="1:8" ht="23.4" x14ac:dyDescent="0.6">
      <c r="A49" s="13">
        <v>41</v>
      </c>
      <c r="B49" s="39">
        <f>(((('อ่าน ป.2 ฉ.1 ตอน 1'!B48))))</f>
        <v>0</v>
      </c>
      <c r="C49" s="63"/>
      <c r="D49" s="63"/>
      <c r="E49" s="63"/>
      <c r="F49" s="63"/>
      <c r="G49" s="63"/>
      <c r="H49" s="36">
        <f t="shared" si="0"/>
        <v>0</v>
      </c>
    </row>
    <row r="50" spans="1:8" ht="23.4" x14ac:dyDescent="0.6">
      <c r="A50" s="13">
        <v>42</v>
      </c>
      <c r="B50" s="39">
        <f>(((('อ่าน ป.2 ฉ.1 ตอน 1'!B49))))</f>
        <v>0</v>
      </c>
      <c r="C50" s="63"/>
      <c r="D50" s="63"/>
      <c r="E50" s="63"/>
      <c r="F50" s="63"/>
      <c r="G50" s="63"/>
      <c r="H50" s="36">
        <f t="shared" si="0"/>
        <v>0</v>
      </c>
    </row>
    <row r="51" spans="1:8" ht="23.4" x14ac:dyDescent="0.6">
      <c r="A51" s="13">
        <v>43</v>
      </c>
      <c r="B51" s="39">
        <f>(((('อ่าน ป.2 ฉ.1 ตอน 1'!B50))))</f>
        <v>0</v>
      </c>
      <c r="C51" s="63"/>
      <c r="D51" s="63"/>
      <c r="E51" s="63"/>
      <c r="F51" s="63"/>
      <c r="G51" s="63"/>
      <c r="H51" s="36">
        <f t="shared" si="0"/>
        <v>0</v>
      </c>
    </row>
    <row r="52" spans="1:8" ht="23.4" x14ac:dyDescent="0.6">
      <c r="A52" s="13">
        <v>44</v>
      </c>
      <c r="B52" s="39">
        <f>(((('อ่าน ป.2 ฉ.1 ตอน 1'!B51))))</f>
        <v>0</v>
      </c>
      <c r="C52" s="64"/>
      <c r="D52" s="64"/>
      <c r="E52" s="64"/>
      <c r="F52" s="64"/>
      <c r="G52" s="64"/>
      <c r="H52" s="36">
        <f t="shared" si="0"/>
        <v>0</v>
      </c>
    </row>
    <row r="53" spans="1:8" ht="23.4" x14ac:dyDescent="0.6">
      <c r="A53" s="13">
        <v>45</v>
      </c>
      <c r="B53" s="39">
        <f>(((('อ่าน ป.2 ฉ.1 ตอน 1'!B52))))</f>
        <v>0</v>
      </c>
      <c r="C53" s="64"/>
      <c r="D53" s="64"/>
      <c r="E53" s="64"/>
      <c r="F53" s="64"/>
      <c r="G53" s="64"/>
      <c r="H53" s="36">
        <f t="shared" si="0"/>
        <v>0</v>
      </c>
    </row>
    <row r="54" spans="1:8" s="11" customFormat="1" ht="23.4" x14ac:dyDescent="0.6">
      <c r="A54" s="101" t="s">
        <v>17</v>
      </c>
      <c r="B54" s="102"/>
      <c r="C54" s="27" t="e">
        <f>AVERAGE(C9:C53)</f>
        <v>#DIV/0!</v>
      </c>
      <c r="D54" s="27" t="e">
        <f t="shared" ref="D54:G54" si="1">AVERAGE(D9:D53)</f>
        <v>#DIV/0!</v>
      </c>
      <c r="E54" s="27" t="e">
        <f t="shared" si="1"/>
        <v>#DIV/0!</v>
      </c>
      <c r="F54" s="27" t="e">
        <f t="shared" si="1"/>
        <v>#DIV/0!</v>
      </c>
      <c r="G54" s="27" t="e">
        <f t="shared" si="1"/>
        <v>#DIV/0!</v>
      </c>
      <c r="H54" s="47">
        <f>AVERAGE(H9:H53)</f>
        <v>0</v>
      </c>
    </row>
    <row r="55" spans="1:8" s="11" customFormat="1" ht="23.4" x14ac:dyDescent="0.6"/>
    <row r="56" spans="1:8" s="11" customFormat="1" ht="23.4" x14ac:dyDescent="0.6">
      <c r="B56" s="11" t="s">
        <v>76</v>
      </c>
    </row>
    <row r="57" spans="1:8" s="11" customFormat="1" ht="23.4" x14ac:dyDescent="0.6"/>
  </sheetData>
  <mergeCells count="8">
    <mergeCell ref="A1:H1"/>
    <mergeCell ref="A2:H2"/>
    <mergeCell ref="A54:B54"/>
    <mergeCell ref="C6:G6"/>
    <mergeCell ref="F7:F8"/>
    <mergeCell ref="B6:B8"/>
    <mergeCell ref="A6:A8"/>
    <mergeCell ref="A3:H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L54"/>
  <sheetViews>
    <sheetView workbookViewId="0">
      <selection activeCell="B11" sqref="B11"/>
    </sheetView>
  </sheetViews>
  <sheetFormatPr defaultRowHeight="13.8" x14ac:dyDescent="0.25"/>
  <cols>
    <col min="1" max="1" width="5.69921875" customWidth="1"/>
    <col min="2" max="2" width="23.296875" customWidth="1"/>
    <col min="3" max="5" width="15.59765625" customWidth="1"/>
    <col min="6" max="7" width="13.796875" customWidth="1"/>
    <col min="9" max="9" width="13.69921875" customWidth="1"/>
  </cols>
  <sheetData>
    <row r="2" spans="1:12" ht="23.4" x14ac:dyDescent="0.25">
      <c r="A2" s="120" t="s">
        <v>86</v>
      </c>
      <c r="B2" s="120"/>
      <c r="C2" s="120"/>
      <c r="D2" s="120"/>
      <c r="E2" s="120"/>
      <c r="F2" s="120"/>
      <c r="G2" s="76"/>
    </row>
    <row r="3" spans="1:12" ht="23.4" x14ac:dyDescent="0.25">
      <c r="A3" s="149" t="s">
        <v>127</v>
      </c>
      <c r="B3" s="149"/>
      <c r="C3" s="149"/>
      <c r="D3" s="149"/>
      <c r="E3" s="149"/>
      <c r="F3" s="149"/>
      <c r="G3" s="72"/>
    </row>
    <row r="4" spans="1:12" ht="23.4" x14ac:dyDescent="0.25">
      <c r="A4" s="88"/>
      <c r="B4" s="88"/>
      <c r="C4" s="88"/>
      <c r="D4" s="88"/>
      <c r="E4" s="88"/>
      <c r="F4" s="88"/>
      <c r="G4" s="88"/>
    </row>
    <row r="5" spans="1:12" s="11" customFormat="1" ht="23.4" x14ac:dyDescent="0.6">
      <c r="A5" s="11" t="s">
        <v>85</v>
      </c>
    </row>
    <row r="6" spans="1:12" ht="23.4" x14ac:dyDescent="0.25">
      <c r="A6" s="126" t="s">
        <v>0</v>
      </c>
      <c r="B6" s="127" t="s">
        <v>1</v>
      </c>
      <c r="C6" s="70" t="s">
        <v>78</v>
      </c>
      <c r="D6" s="128" t="s">
        <v>84</v>
      </c>
      <c r="E6" s="70" t="s">
        <v>79</v>
      </c>
      <c r="F6" s="129" t="s">
        <v>83</v>
      </c>
      <c r="G6" s="69"/>
    </row>
    <row r="7" spans="1:12" ht="23.4" x14ac:dyDescent="0.25">
      <c r="A7" s="126"/>
      <c r="B7" s="127"/>
      <c r="C7" s="71" t="s">
        <v>80</v>
      </c>
      <c r="D7" s="128"/>
      <c r="E7" s="71" t="s">
        <v>82</v>
      </c>
      <c r="F7" s="129"/>
      <c r="G7" s="69"/>
      <c r="I7" s="125" t="s">
        <v>39</v>
      </c>
      <c r="J7" s="125" t="s">
        <v>40</v>
      </c>
      <c r="K7" s="125"/>
      <c r="L7" s="125" t="s">
        <v>29</v>
      </c>
    </row>
    <row r="8" spans="1:12" ht="54" x14ac:dyDescent="0.25">
      <c r="A8" s="126"/>
      <c r="B8" s="127"/>
      <c r="C8" s="68" t="s">
        <v>81</v>
      </c>
      <c r="D8" s="128"/>
      <c r="E8" s="68" t="s">
        <v>81</v>
      </c>
      <c r="F8" s="129"/>
      <c r="G8" s="69"/>
      <c r="I8" s="125"/>
      <c r="J8" s="73" t="s">
        <v>87</v>
      </c>
      <c r="K8" s="73" t="s">
        <v>88</v>
      </c>
      <c r="L8" s="125"/>
    </row>
    <row r="9" spans="1:12" ht="23.4" x14ac:dyDescent="0.25">
      <c r="A9" s="66">
        <v>1</v>
      </c>
      <c r="B9" s="67">
        <f>(((('อ่าน ป.2 ฉ.1 ตอน 1'!B8))))</f>
        <v>0</v>
      </c>
      <c r="C9" s="66">
        <f>(((('เขียน ป.2 ฉ.1 '!W8))))</f>
        <v>0</v>
      </c>
      <c r="D9" s="66" t="str">
        <f>IF(C9&lt;4,"ปรับปรุง",IF(C9&lt;10,"พอใช้",IF(C9&lt;15,"ดี",IF(C9&gt;=15,"ดีมาก"))))</f>
        <v>ปรับปรุง</v>
      </c>
      <c r="E9" s="66">
        <f>(((('เขียน ป.2 ฉ.2'!H9))))</f>
        <v>0</v>
      </c>
      <c r="F9" s="66" t="str">
        <f>IF(E9&lt;5,"ปรับปรุง",IF(E9&lt;10,"พอใช้",IF(E9&lt;15,"ดี",IF(E9&gt;=15,"ดีมาก",))))</f>
        <v>ปรับปรุง</v>
      </c>
      <c r="G9" s="77"/>
      <c r="I9" s="125"/>
      <c r="J9" s="74" t="s">
        <v>93</v>
      </c>
      <c r="K9" s="74" t="s">
        <v>93</v>
      </c>
      <c r="L9" s="125"/>
    </row>
    <row r="10" spans="1:12" ht="23.4" x14ac:dyDescent="0.25">
      <c r="A10" s="66">
        <v>2</v>
      </c>
      <c r="B10" s="67">
        <f>(((('อ่าน ป.2 ฉ.1 ตอน 1'!B9))))</f>
        <v>0</v>
      </c>
      <c r="C10" s="66">
        <f>(((('เขียน ป.2 ฉ.1 '!W9))))</f>
        <v>0</v>
      </c>
      <c r="D10" s="66" t="str">
        <f t="shared" ref="D10:D54" si="0">IF(C10&lt;4,"ปรับปรุง",IF(C10&lt;10,"พอใช้",IF(C10&lt;15,"ดี",IF(C10&gt;=15,"ดีมาก"))))</f>
        <v>ปรับปรุง</v>
      </c>
      <c r="E10" s="66">
        <f>(((('เขียน ป.2 ฉ.2'!H10))))</f>
        <v>0</v>
      </c>
      <c r="F10" s="66" t="str">
        <f t="shared" ref="F10:F54" si="1">IF(E10&lt;5,"ปรับปรุง",IF(E10&lt;10,"พอใช้",IF(E10&lt;15,"ดี",IF(E10&gt;=15,"ดีมาก",))))</f>
        <v>ปรับปรุง</v>
      </c>
      <c r="G10" s="69"/>
      <c r="I10" s="75" t="s">
        <v>89</v>
      </c>
      <c r="J10" s="7" t="s">
        <v>96</v>
      </c>
      <c r="K10" s="7" t="s">
        <v>96</v>
      </c>
      <c r="L10" s="2" t="s">
        <v>45</v>
      </c>
    </row>
    <row r="11" spans="1:12" ht="23.4" x14ac:dyDescent="0.25">
      <c r="A11" s="66">
        <v>3</v>
      </c>
      <c r="B11" s="67">
        <f>(((('อ่าน ป.2 ฉ.1 ตอน 1'!B10))))</f>
        <v>0</v>
      </c>
      <c r="C11" s="66">
        <f>(((('เขียน ป.2 ฉ.1 '!W10))))</f>
        <v>0</v>
      </c>
      <c r="D11" s="66" t="str">
        <f t="shared" si="0"/>
        <v>ปรับปรุง</v>
      </c>
      <c r="E11" s="66">
        <f>(((('เขียน ป.2 ฉ.2'!H11))))</f>
        <v>0</v>
      </c>
      <c r="F11" s="66" t="str">
        <f t="shared" si="1"/>
        <v>ปรับปรุง</v>
      </c>
      <c r="G11" s="69"/>
      <c r="I11" s="75" t="s">
        <v>90</v>
      </c>
      <c r="J11" s="7" t="s">
        <v>95</v>
      </c>
      <c r="K11" s="7" t="s">
        <v>95</v>
      </c>
      <c r="L11" s="2" t="s">
        <v>48</v>
      </c>
    </row>
    <row r="12" spans="1:12" ht="23.4" x14ac:dyDescent="0.25">
      <c r="A12" s="66">
        <v>4</v>
      </c>
      <c r="B12" s="67">
        <f>(((('อ่าน ป.2 ฉ.1 ตอน 1'!B11))))</f>
        <v>0</v>
      </c>
      <c r="C12" s="66">
        <f>(((('เขียน ป.2 ฉ.1 '!W11))))</f>
        <v>0</v>
      </c>
      <c r="D12" s="66" t="str">
        <f t="shared" si="0"/>
        <v>ปรับปรุง</v>
      </c>
      <c r="E12" s="66">
        <f>(((('เขียน ป.2 ฉ.2'!H12))))</f>
        <v>0</v>
      </c>
      <c r="F12" s="66" t="str">
        <f t="shared" si="1"/>
        <v>ปรับปรุง</v>
      </c>
      <c r="G12" s="69"/>
      <c r="I12" s="75" t="s">
        <v>91</v>
      </c>
      <c r="J12" s="7" t="s">
        <v>97</v>
      </c>
      <c r="K12" s="7" t="s">
        <v>97</v>
      </c>
      <c r="L12" s="2" t="s">
        <v>50</v>
      </c>
    </row>
    <row r="13" spans="1:12" ht="23.4" x14ac:dyDescent="0.25">
      <c r="A13" s="66">
        <v>5</v>
      </c>
      <c r="B13" s="67">
        <f>(((('อ่าน ป.2 ฉ.1 ตอน 1'!B12))))</f>
        <v>0</v>
      </c>
      <c r="C13" s="66">
        <f>(((('เขียน ป.2 ฉ.1 '!W12))))</f>
        <v>0</v>
      </c>
      <c r="D13" s="66" t="str">
        <f t="shared" si="0"/>
        <v>ปรับปรุง</v>
      </c>
      <c r="E13" s="66">
        <f>(((('เขียน ป.2 ฉ.2'!H13))))</f>
        <v>0</v>
      </c>
      <c r="F13" s="66" t="str">
        <f t="shared" si="1"/>
        <v>ปรับปรุง</v>
      </c>
      <c r="G13" s="69"/>
      <c r="I13" s="75" t="s">
        <v>92</v>
      </c>
      <c r="J13" s="7" t="s">
        <v>94</v>
      </c>
      <c r="K13" s="7" t="s">
        <v>94</v>
      </c>
      <c r="L13" s="2" t="s">
        <v>53</v>
      </c>
    </row>
    <row r="14" spans="1:12" ht="23.4" x14ac:dyDescent="0.25">
      <c r="A14" s="66">
        <v>6</v>
      </c>
      <c r="B14" s="67">
        <f>(((('อ่าน ป.2 ฉ.1 ตอน 1'!B13))))</f>
        <v>0</v>
      </c>
      <c r="C14" s="66">
        <f>(((('เขียน ป.2 ฉ.1 '!W13))))</f>
        <v>0</v>
      </c>
      <c r="D14" s="66" t="str">
        <f t="shared" si="0"/>
        <v>ปรับปรุง</v>
      </c>
      <c r="E14" s="66">
        <f>(((('เขียน ป.2 ฉ.2'!H14))))</f>
        <v>0</v>
      </c>
      <c r="F14" s="66" t="str">
        <f t="shared" si="1"/>
        <v>ปรับปรุง</v>
      </c>
      <c r="G14" s="69"/>
    </row>
    <row r="15" spans="1:12" ht="23.4" x14ac:dyDescent="0.25">
      <c r="A15" s="66">
        <v>7</v>
      </c>
      <c r="B15" s="67">
        <f>(((('อ่าน ป.2 ฉ.1 ตอน 1'!B14))))</f>
        <v>0</v>
      </c>
      <c r="C15" s="66">
        <f>(((('เขียน ป.2 ฉ.1 '!W14))))</f>
        <v>0</v>
      </c>
      <c r="D15" s="66" t="str">
        <f t="shared" si="0"/>
        <v>ปรับปรุง</v>
      </c>
      <c r="E15" s="66">
        <f>(((('เขียน ป.2 ฉ.2'!H15))))</f>
        <v>0</v>
      </c>
      <c r="F15" s="66" t="str">
        <f t="shared" si="1"/>
        <v>ปรับปรุง</v>
      </c>
      <c r="G15" s="69"/>
    </row>
    <row r="16" spans="1:12" ht="23.4" x14ac:dyDescent="0.25">
      <c r="A16" s="66">
        <v>8</v>
      </c>
      <c r="B16" s="67">
        <f>(((('อ่าน ป.2 ฉ.1 ตอน 1'!B15))))</f>
        <v>0</v>
      </c>
      <c r="C16" s="66">
        <f>(((('เขียน ป.2 ฉ.1 '!W15))))</f>
        <v>0</v>
      </c>
      <c r="D16" s="66" t="str">
        <f t="shared" si="0"/>
        <v>ปรับปรุง</v>
      </c>
      <c r="E16" s="66">
        <f>(((('เขียน ป.2 ฉ.2'!H16))))</f>
        <v>0</v>
      </c>
      <c r="F16" s="66" t="str">
        <f t="shared" si="1"/>
        <v>ปรับปรุง</v>
      </c>
      <c r="G16" s="69"/>
    </row>
    <row r="17" spans="1:7" ht="23.4" x14ac:dyDescent="0.25">
      <c r="A17" s="66">
        <v>9</v>
      </c>
      <c r="B17" s="67">
        <f>(((('อ่าน ป.2 ฉ.1 ตอน 1'!B16))))</f>
        <v>0</v>
      </c>
      <c r="C17" s="66">
        <f>(((('เขียน ป.2 ฉ.1 '!W16))))</f>
        <v>0</v>
      </c>
      <c r="D17" s="66" t="str">
        <f t="shared" si="0"/>
        <v>ปรับปรุง</v>
      </c>
      <c r="E17" s="66">
        <f>(((('เขียน ป.2 ฉ.2'!H17))))</f>
        <v>0</v>
      </c>
      <c r="F17" s="66" t="str">
        <f t="shared" si="1"/>
        <v>ปรับปรุง</v>
      </c>
      <c r="G17" s="69"/>
    </row>
    <row r="18" spans="1:7" ht="23.4" x14ac:dyDescent="0.25">
      <c r="A18" s="66">
        <v>10</v>
      </c>
      <c r="B18" s="67">
        <f>(((('อ่าน ป.2 ฉ.1 ตอน 1'!B17))))</f>
        <v>0</v>
      </c>
      <c r="C18" s="66">
        <f>(((('เขียน ป.2 ฉ.1 '!W17))))</f>
        <v>0</v>
      </c>
      <c r="D18" s="66" t="str">
        <f t="shared" si="0"/>
        <v>ปรับปรุง</v>
      </c>
      <c r="E18" s="66">
        <f>(((('เขียน ป.2 ฉ.2'!H18))))</f>
        <v>0</v>
      </c>
      <c r="F18" s="66" t="str">
        <f t="shared" si="1"/>
        <v>ปรับปรุง</v>
      </c>
      <c r="G18" s="69"/>
    </row>
    <row r="19" spans="1:7" ht="23.4" x14ac:dyDescent="0.25">
      <c r="A19" s="66">
        <v>11</v>
      </c>
      <c r="B19" s="67">
        <f>(((('อ่าน ป.2 ฉ.1 ตอน 1'!B18))))</f>
        <v>0</v>
      </c>
      <c r="C19" s="66">
        <f>(((('เขียน ป.2 ฉ.1 '!W18))))</f>
        <v>0</v>
      </c>
      <c r="D19" s="66" t="str">
        <f t="shared" si="0"/>
        <v>ปรับปรุง</v>
      </c>
      <c r="E19" s="66">
        <f>(((('เขียน ป.2 ฉ.2'!H19))))</f>
        <v>0</v>
      </c>
      <c r="F19" s="66" t="str">
        <f t="shared" si="1"/>
        <v>ปรับปรุง</v>
      </c>
      <c r="G19" s="78"/>
    </row>
    <row r="20" spans="1:7" ht="23.4" x14ac:dyDescent="0.25">
      <c r="A20" s="66">
        <v>12</v>
      </c>
      <c r="B20" s="67">
        <f>(((('อ่าน ป.2 ฉ.1 ตอน 1'!B19))))</f>
        <v>0</v>
      </c>
      <c r="C20" s="66">
        <f>(((('เขียน ป.2 ฉ.1 '!W19))))</f>
        <v>0</v>
      </c>
      <c r="D20" s="66" t="str">
        <f t="shared" si="0"/>
        <v>ปรับปรุง</v>
      </c>
      <c r="E20" s="66">
        <f>(((('เขียน ป.2 ฉ.2'!H20))))</f>
        <v>0</v>
      </c>
      <c r="F20" s="66" t="str">
        <f t="shared" si="1"/>
        <v>ปรับปรุง</v>
      </c>
      <c r="G20" s="78"/>
    </row>
    <row r="21" spans="1:7" ht="23.4" x14ac:dyDescent="0.25">
      <c r="A21" s="66">
        <v>13</v>
      </c>
      <c r="B21" s="67">
        <f>(((('อ่าน ป.2 ฉ.1 ตอน 1'!B20))))</f>
        <v>0</v>
      </c>
      <c r="C21" s="66">
        <f>(((('เขียน ป.2 ฉ.1 '!W20))))</f>
        <v>0</v>
      </c>
      <c r="D21" s="66" t="str">
        <f t="shared" si="0"/>
        <v>ปรับปรุง</v>
      </c>
      <c r="E21" s="66">
        <f>(((('เขียน ป.2 ฉ.2'!H21))))</f>
        <v>0</v>
      </c>
      <c r="F21" s="66" t="str">
        <f t="shared" si="1"/>
        <v>ปรับปรุง</v>
      </c>
      <c r="G21" s="78"/>
    </row>
    <row r="22" spans="1:7" ht="23.4" x14ac:dyDescent="0.25">
      <c r="A22" s="66">
        <v>14</v>
      </c>
      <c r="B22" s="67">
        <f>(((('อ่าน ป.2 ฉ.1 ตอน 1'!B21))))</f>
        <v>0</v>
      </c>
      <c r="C22" s="66">
        <f>(((('เขียน ป.2 ฉ.1 '!W21))))</f>
        <v>0</v>
      </c>
      <c r="D22" s="66" t="str">
        <f t="shared" si="0"/>
        <v>ปรับปรุง</v>
      </c>
      <c r="E22" s="66">
        <f>(((('เขียน ป.2 ฉ.2'!H22))))</f>
        <v>0</v>
      </c>
      <c r="F22" s="66" t="str">
        <f t="shared" si="1"/>
        <v>ปรับปรุง</v>
      </c>
      <c r="G22" s="78"/>
    </row>
    <row r="23" spans="1:7" ht="23.4" x14ac:dyDescent="0.25">
      <c r="A23" s="66">
        <v>15</v>
      </c>
      <c r="B23" s="67">
        <f>(((('อ่าน ป.2 ฉ.1 ตอน 1'!B22))))</f>
        <v>0</v>
      </c>
      <c r="C23" s="66">
        <f>(((('เขียน ป.2 ฉ.1 '!W22))))</f>
        <v>0</v>
      </c>
      <c r="D23" s="66" t="str">
        <f t="shared" si="0"/>
        <v>ปรับปรุง</v>
      </c>
      <c r="E23" s="66">
        <f>(((('เขียน ป.2 ฉ.2'!H23))))</f>
        <v>0</v>
      </c>
      <c r="F23" s="66" t="str">
        <f t="shared" si="1"/>
        <v>ปรับปรุง</v>
      </c>
      <c r="G23" s="78"/>
    </row>
    <row r="24" spans="1:7" ht="23.4" x14ac:dyDescent="0.25">
      <c r="A24" s="66">
        <v>16</v>
      </c>
      <c r="B24" s="67">
        <f>(((('อ่าน ป.2 ฉ.1 ตอน 1'!B23))))</f>
        <v>0</v>
      </c>
      <c r="C24" s="66">
        <f>(((('เขียน ป.2 ฉ.1 '!W23))))</f>
        <v>0</v>
      </c>
      <c r="D24" s="66" t="str">
        <f t="shared" si="0"/>
        <v>ปรับปรุง</v>
      </c>
      <c r="E24" s="66">
        <f>(((('เขียน ป.2 ฉ.2'!H24))))</f>
        <v>0</v>
      </c>
      <c r="F24" s="66" t="str">
        <f t="shared" si="1"/>
        <v>ปรับปรุง</v>
      </c>
      <c r="G24" s="78"/>
    </row>
    <row r="25" spans="1:7" ht="23.4" x14ac:dyDescent="0.25">
      <c r="A25" s="66">
        <v>17</v>
      </c>
      <c r="B25" s="67">
        <f>(((('อ่าน ป.2 ฉ.1 ตอน 1'!B24))))</f>
        <v>0</v>
      </c>
      <c r="C25" s="66">
        <f>(((('เขียน ป.2 ฉ.1 '!W24))))</f>
        <v>0</v>
      </c>
      <c r="D25" s="66" t="str">
        <f t="shared" si="0"/>
        <v>ปรับปรุง</v>
      </c>
      <c r="E25" s="66">
        <f>(((('เขียน ป.2 ฉ.2'!H25))))</f>
        <v>0</v>
      </c>
      <c r="F25" s="66" t="str">
        <f t="shared" si="1"/>
        <v>ปรับปรุง</v>
      </c>
      <c r="G25" s="78"/>
    </row>
    <row r="26" spans="1:7" ht="23.4" x14ac:dyDescent="0.25">
      <c r="A26" s="66">
        <v>18</v>
      </c>
      <c r="B26" s="67">
        <f>(((('อ่าน ป.2 ฉ.1 ตอน 1'!B25))))</f>
        <v>0</v>
      </c>
      <c r="C26" s="66">
        <f>(((('เขียน ป.2 ฉ.1 '!W25))))</f>
        <v>0</v>
      </c>
      <c r="D26" s="66" t="str">
        <f t="shared" si="0"/>
        <v>ปรับปรุง</v>
      </c>
      <c r="E26" s="66">
        <f>(((('เขียน ป.2 ฉ.2'!H26))))</f>
        <v>0</v>
      </c>
      <c r="F26" s="66" t="str">
        <f t="shared" si="1"/>
        <v>ปรับปรุง</v>
      </c>
      <c r="G26" s="78"/>
    </row>
    <row r="27" spans="1:7" ht="23.4" x14ac:dyDescent="0.25">
      <c r="A27" s="66">
        <v>19</v>
      </c>
      <c r="B27" s="67">
        <f>(((('อ่าน ป.2 ฉ.1 ตอน 1'!B26))))</f>
        <v>0</v>
      </c>
      <c r="C27" s="66">
        <f>(((('เขียน ป.2 ฉ.1 '!W26))))</f>
        <v>0</v>
      </c>
      <c r="D27" s="66" t="str">
        <f t="shared" si="0"/>
        <v>ปรับปรุง</v>
      </c>
      <c r="E27" s="66">
        <f>(((('เขียน ป.2 ฉ.2'!H27))))</f>
        <v>0</v>
      </c>
      <c r="F27" s="66" t="str">
        <f t="shared" si="1"/>
        <v>ปรับปรุง</v>
      </c>
      <c r="G27" s="78"/>
    </row>
    <row r="28" spans="1:7" ht="23.4" x14ac:dyDescent="0.25">
      <c r="A28" s="66">
        <v>20</v>
      </c>
      <c r="B28" s="67">
        <f>(((('อ่าน ป.2 ฉ.1 ตอน 1'!B27))))</f>
        <v>0</v>
      </c>
      <c r="C28" s="66">
        <f>(((('เขียน ป.2 ฉ.1 '!W27))))</f>
        <v>0</v>
      </c>
      <c r="D28" s="66" t="str">
        <f t="shared" si="0"/>
        <v>ปรับปรุง</v>
      </c>
      <c r="E28" s="66">
        <f>(((('เขียน ป.2 ฉ.2'!H28))))</f>
        <v>0</v>
      </c>
      <c r="F28" s="66" t="str">
        <f t="shared" si="1"/>
        <v>ปรับปรุง</v>
      </c>
      <c r="G28" s="78"/>
    </row>
    <row r="29" spans="1:7" ht="23.4" x14ac:dyDescent="0.25">
      <c r="A29" s="66">
        <v>21</v>
      </c>
      <c r="B29" s="67">
        <f>(((('อ่าน ป.2 ฉ.1 ตอน 1'!B28))))</f>
        <v>0</v>
      </c>
      <c r="C29" s="66">
        <f>(((('เขียน ป.2 ฉ.1 '!W28))))</f>
        <v>0</v>
      </c>
      <c r="D29" s="66" t="str">
        <f t="shared" si="0"/>
        <v>ปรับปรุง</v>
      </c>
      <c r="E29" s="66">
        <f>(((('เขียน ป.2 ฉ.2'!H29))))</f>
        <v>0</v>
      </c>
      <c r="F29" s="66" t="str">
        <f t="shared" si="1"/>
        <v>ปรับปรุง</v>
      </c>
      <c r="G29" s="78"/>
    </row>
    <row r="30" spans="1:7" ht="23.4" x14ac:dyDescent="0.25">
      <c r="A30" s="66">
        <v>22</v>
      </c>
      <c r="B30" s="67">
        <f>(((('อ่าน ป.2 ฉ.1 ตอน 1'!B29))))</f>
        <v>0</v>
      </c>
      <c r="C30" s="66">
        <f>(((('เขียน ป.2 ฉ.1 '!W29))))</f>
        <v>0</v>
      </c>
      <c r="D30" s="66" t="str">
        <f t="shared" si="0"/>
        <v>ปรับปรุง</v>
      </c>
      <c r="E30" s="66">
        <f>(((('เขียน ป.2 ฉ.2'!H30))))</f>
        <v>0</v>
      </c>
      <c r="F30" s="66" t="str">
        <f t="shared" si="1"/>
        <v>ปรับปรุง</v>
      </c>
      <c r="G30" s="78"/>
    </row>
    <row r="31" spans="1:7" ht="23.4" x14ac:dyDescent="0.25">
      <c r="A31" s="66">
        <v>23</v>
      </c>
      <c r="B31" s="67">
        <f>(((('อ่าน ป.2 ฉ.1 ตอน 1'!B30))))</f>
        <v>0</v>
      </c>
      <c r="C31" s="66">
        <f>(((('เขียน ป.2 ฉ.1 '!W30))))</f>
        <v>0</v>
      </c>
      <c r="D31" s="66" t="str">
        <f t="shared" si="0"/>
        <v>ปรับปรุง</v>
      </c>
      <c r="E31" s="66">
        <f>(((('เขียน ป.2 ฉ.2'!H31))))</f>
        <v>0</v>
      </c>
      <c r="F31" s="66" t="str">
        <f t="shared" si="1"/>
        <v>ปรับปรุง</v>
      </c>
      <c r="G31" s="78"/>
    </row>
    <row r="32" spans="1:7" ht="23.4" x14ac:dyDescent="0.25">
      <c r="A32" s="66">
        <v>24</v>
      </c>
      <c r="B32" s="67">
        <f>(((('อ่าน ป.2 ฉ.1 ตอน 1'!B31))))</f>
        <v>0</v>
      </c>
      <c r="C32" s="66">
        <f>(((('เขียน ป.2 ฉ.1 '!W31))))</f>
        <v>0</v>
      </c>
      <c r="D32" s="66" t="str">
        <f t="shared" si="0"/>
        <v>ปรับปรุง</v>
      </c>
      <c r="E32" s="66">
        <f>(((('เขียน ป.2 ฉ.2'!H32))))</f>
        <v>0</v>
      </c>
      <c r="F32" s="66" t="str">
        <f t="shared" si="1"/>
        <v>ปรับปรุง</v>
      </c>
      <c r="G32" s="78"/>
    </row>
    <row r="33" spans="1:7" ht="23.4" x14ac:dyDescent="0.25">
      <c r="A33" s="66">
        <v>25</v>
      </c>
      <c r="B33" s="67">
        <f>(((('อ่าน ป.2 ฉ.1 ตอน 1'!B32))))</f>
        <v>0</v>
      </c>
      <c r="C33" s="66">
        <f>(((('เขียน ป.2 ฉ.1 '!W32))))</f>
        <v>0</v>
      </c>
      <c r="D33" s="66" t="str">
        <f t="shared" si="0"/>
        <v>ปรับปรุง</v>
      </c>
      <c r="E33" s="66">
        <f>(((('เขียน ป.2 ฉ.2'!H33))))</f>
        <v>0</v>
      </c>
      <c r="F33" s="66" t="str">
        <f t="shared" si="1"/>
        <v>ปรับปรุง</v>
      </c>
      <c r="G33" s="78"/>
    </row>
    <row r="34" spans="1:7" ht="23.4" x14ac:dyDescent="0.25">
      <c r="A34" s="66">
        <v>26</v>
      </c>
      <c r="B34" s="67">
        <f>(((('อ่าน ป.2 ฉ.1 ตอน 1'!B33))))</f>
        <v>0</v>
      </c>
      <c r="C34" s="66">
        <f>(((('เขียน ป.2 ฉ.1 '!W33))))</f>
        <v>0</v>
      </c>
      <c r="D34" s="66" t="str">
        <f t="shared" si="0"/>
        <v>ปรับปรุง</v>
      </c>
      <c r="E34" s="66">
        <f>(((('เขียน ป.2 ฉ.2'!H34))))</f>
        <v>0</v>
      </c>
      <c r="F34" s="66" t="str">
        <f t="shared" si="1"/>
        <v>ปรับปรุง</v>
      </c>
      <c r="G34" s="78"/>
    </row>
    <row r="35" spans="1:7" ht="23.4" x14ac:dyDescent="0.25">
      <c r="A35" s="66">
        <v>27</v>
      </c>
      <c r="B35" s="67">
        <f>(((('อ่าน ป.2 ฉ.1 ตอน 1'!B34))))</f>
        <v>0</v>
      </c>
      <c r="C35" s="66">
        <f>(((('เขียน ป.2 ฉ.1 '!W34))))</f>
        <v>0</v>
      </c>
      <c r="D35" s="66" t="str">
        <f t="shared" si="0"/>
        <v>ปรับปรุง</v>
      </c>
      <c r="E35" s="66">
        <f>(((('เขียน ป.2 ฉ.2'!H35))))</f>
        <v>0</v>
      </c>
      <c r="F35" s="66" t="str">
        <f t="shared" si="1"/>
        <v>ปรับปรุง</v>
      </c>
      <c r="G35" s="78"/>
    </row>
    <row r="36" spans="1:7" ht="23.4" x14ac:dyDescent="0.25">
      <c r="A36" s="66">
        <v>28</v>
      </c>
      <c r="B36" s="67">
        <f>(((('อ่าน ป.2 ฉ.1 ตอน 1'!B35))))</f>
        <v>0</v>
      </c>
      <c r="C36" s="66">
        <f>(((('เขียน ป.2 ฉ.1 '!W35))))</f>
        <v>0</v>
      </c>
      <c r="D36" s="66" t="str">
        <f t="shared" si="0"/>
        <v>ปรับปรุง</v>
      </c>
      <c r="E36" s="66">
        <f>(((('เขียน ป.2 ฉ.2'!H36))))</f>
        <v>0</v>
      </c>
      <c r="F36" s="66" t="str">
        <f t="shared" si="1"/>
        <v>ปรับปรุง</v>
      </c>
      <c r="G36" s="78"/>
    </row>
    <row r="37" spans="1:7" ht="23.4" x14ac:dyDescent="0.25">
      <c r="A37" s="66">
        <v>29</v>
      </c>
      <c r="B37" s="67">
        <f>(((('อ่าน ป.2 ฉ.1 ตอน 1'!B36))))</f>
        <v>0</v>
      </c>
      <c r="C37" s="66">
        <f>(((('เขียน ป.2 ฉ.1 '!W36))))</f>
        <v>0</v>
      </c>
      <c r="D37" s="66" t="str">
        <f t="shared" si="0"/>
        <v>ปรับปรุง</v>
      </c>
      <c r="E37" s="66">
        <f>(((('เขียน ป.2 ฉ.2'!H37))))</f>
        <v>0</v>
      </c>
      <c r="F37" s="66" t="str">
        <f t="shared" si="1"/>
        <v>ปรับปรุง</v>
      </c>
      <c r="G37" s="78"/>
    </row>
    <row r="38" spans="1:7" ht="23.4" x14ac:dyDescent="0.25">
      <c r="A38" s="66">
        <v>30</v>
      </c>
      <c r="B38" s="67">
        <f>(((('อ่าน ป.2 ฉ.1 ตอน 1'!B37))))</f>
        <v>0</v>
      </c>
      <c r="C38" s="66">
        <f>(((('เขียน ป.2 ฉ.1 '!W37))))</f>
        <v>0</v>
      </c>
      <c r="D38" s="66" t="str">
        <f t="shared" si="0"/>
        <v>ปรับปรุง</v>
      </c>
      <c r="E38" s="66">
        <f>(((('เขียน ป.2 ฉ.2'!H38))))</f>
        <v>0</v>
      </c>
      <c r="F38" s="66" t="str">
        <f t="shared" si="1"/>
        <v>ปรับปรุง</v>
      </c>
      <c r="G38" s="78"/>
    </row>
    <row r="39" spans="1:7" ht="23.4" x14ac:dyDescent="0.25">
      <c r="A39" s="66">
        <v>31</v>
      </c>
      <c r="B39" s="67">
        <f>(((('อ่าน ป.2 ฉ.1 ตอน 1'!B38))))</f>
        <v>0</v>
      </c>
      <c r="C39" s="66">
        <f>(((('เขียน ป.2 ฉ.1 '!W38))))</f>
        <v>0</v>
      </c>
      <c r="D39" s="66" t="str">
        <f t="shared" si="0"/>
        <v>ปรับปรุง</v>
      </c>
      <c r="E39" s="66">
        <f>(((('เขียน ป.2 ฉ.2'!H39))))</f>
        <v>0</v>
      </c>
      <c r="F39" s="66" t="str">
        <f t="shared" si="1"/>
        <v>ปรับปรุง</v>
      </c>
      <c r="G39" s="78"/>
    </row>
    <row r="40" spans="1:7" ht="23.4" x14ac:dyDescent="0.25">
      <c r="A40" s="66">
        <v>32</v>
      </c>
      <c r="B40" s="67">
        <f>(((('อ่าน ป.2 ฉ.1 ตอน 1'!B39))))</f>
        <v>0</v>
      </c>
      <c r="C40" s="66">
        <f>(((('เขียน ป.2 ฉ.1 '!W39))))</f>
        <v>0</v>
      </c>
      <c r="D40" s="66" t="str">
        <f t="shared" si="0"/>
        <v>ปรับปรุง</v>
      </c>
      <c r="E40" s="66">
        <f>(((('เขียน ป.2 ฉ.2'!H40))))</f>
        <v>0</v>
      </c>
      <c r="F40" s="66" t="str">
        <f t="shared" si="1"/>
        <v>ปรับปรุง</v>
      </c>
      <c r="G40" s="78"/>
    </row>
    <row r="41" spans="1:7" ht="23.4" x14ac:dyDescent="0.25">
      <c r="A41" s="66">
        <v>33</v>
      </c>
      <c r="B41" s="67">
        <f>(((('อ่าน ป.2 ฉ.1 ตอน 1'!B40))))</f>
        <v>0</v>
      </c>
      <c r="C41" s="66">
        <f>(((('เขียน ป.2 ฉ.1 '!W40))))</f>
        <v>0</v>
      </c>
      <c r="D41" s="66" t="str">
        <f t="shared" si="0"/>
        <v>ปรับปรุง</v>
      </c>
      <c r="E41" s="66">
        <f>(((('เขียน ป.2 ฉ.2'!H41))))</f>
        <v>0</v>
      </c>
      <c r="F41" s="66" t="str">
        <f t="shared" si="1"/>
        <v>ปรับปรุง</v>
      </c>
      <c r="G41" s="78"/>
    </row>
    <row r="42" spans="1:7" ht="23.4" x14ac:dyDescent="0.25">
      <c r="A42" s="66">
        <v>34</v>
      </c>
      <c r="B42" s="67">
        <f>(((('อ่าน ป.2 ฉ.1 ตอน 1'!B41))))</f>
        <v>0</v>
      </c>
      <c r="C42" s="66">
        <f>(((('เขียน ป.2 ฉ.1 '!W41))))</f>
        <v>0</v>
      </c>
      <c r="D42" s="66" t="str">
        <f t="shared" si="0"/>
        <v>ปรับปรุง</v>
      </c>
      <c r="E42" s="66">
        <f>(((('เขียน ป.2 ฉ.2'!H42))))</f>
        <v>0</v>
      </c>
      <c r="F42" s="66" t="str">
        <f t="shared" si="1"/>
        <v>ปรับปรุง</v>
      </c>
      <c r="G42" s="78"/>
    </row>
    <row r="43" spans="1:7" ht="23.4" x14ac:dyDescent="0.25">
      <c r="A43" s="66">
        <v>35</v>
      </c>
      <c r="B43" s="67">
        <f>(((('อ่าน ป.2 ฉ.1 ตอน 1'!B42))))</f>
        <v>0</v>
      </c>
      <c r="C43" s="66">
        <f>(((('เขียน ป.2 ฉ.1 '!W42))))</f>
        <v>0</v>
      </c>
      <c r="D43" s="66" t="str">
        <f t="shared" si="0"/>
        <v>ปรับปรุง</v>
      </c>
      <c r="E43" s="66">
        <f>(((('เขียน ป.2 ฉ.2'!H43))))</f>
        <v>0</v>
      </c>
      <c r="F43" s="66" t="str">
        <f t="shared" si="1"/>
        <v>ปรับปรุง</v>
      </c>
      <c r="G43" s="78"/>
    </row>
    <row r="44" spans="1:7" ht="23.4" x14ac:dyDescent="0.25">
      <c r="A44" s="66">
        <v>36</v>
      </c>
      <c r="B44" s="67">
        <f>(((('อ่าน ป.2 ฉ.1 ตอน 1'!B43))))</f>
        <v>0</v>
      </c>
      <c r="C44" s="66">
        <f>(((('เขียน ป.2 ฉ.1 '!W43))))</f>
        <v>0</v>
      </c>
      <c r="D44" s="66" t="str">
        <f t="shared" si="0"/>
        <v>ปรับปรุง</v>
      </c>
      <c r="E44" s="66">
        <f>(((('เขียน ป.2 ฉ.2'!H44))))</f>
        <v>0</v>
      </c>
      <c r="F44" s="66" t="str">
        <f t="shared" si="1"/>
        <v>ปรับปรุง</v>
      </c>
      <c r="G44" s="78"/>
    </row>
    <row r="45" spans="1:7" ht="23.4" x14ac:dyDescent="0.25">
      <c r="A45" s="66">
        <v>37</v>
      </c>
      <c r="B45" s="67">
        <f>(((('อ่าน ป.2 ฉ.1 ตอน 1'!B44))))</f>
        <v>0</v>
      </c>
      <c r="C45" s="66">
        <f>(((('เขียน ป.2 ฉ.1 '!W44))))</f>
        <v>0</v>
      </c>
      <c r="D45" s="66" t="str">
        <f t="shared" si="0"/>
        <v>ปรับปรุง</v>
      </c>
      <c r="E45" s="66">
        <f>(((('เขียน ป.2 ฉ.2'!H45))))</f>
        <v>0</v>
      </c>
      <c r="F45" s="66" t="str">
        <f t="shared" si="1"/>
        <v>ปรับปรุง</v>
      </c>
      <c r="G45" s="78"/>
    </row>
    <row r="46" spans="1:7" ht="23.4" x14ac:dyDescent="0.25">
      <c r="A46" s="66">
        <v>38</v>
      </c>
      <c r="B46" s="67">
        <f>(((('อ่าน ป.2 ฉ.1 ตอน 1'!B45))))</f>
        <v>0</v>
      </c>
      <c r="C46" s="66">
        <f>(((('เขียน ป.2 ฉ.1 '!W45))))</f>
        <v>0</v>
      </c>
      <c r="D46" s="66" t="str">
        <f t="shared" si="0"/>
        <v>ปรับปรุง</v>
      </c>
      <c r="E46" s="66">
        <f>(((('เขียน ป.2 ฉ.2'!H46))))</f>
        <v>0</v>
      </c>
      <c r="F46" s="66" t="str">
        <f t="shared" si="1"/>
        <v>ปรับปรุง</v>
      </c>
      <c r="G46" s="78"/>
    </row>
    <row r="47" spans="1:7" ht="23.4" x14ac:dyDescent="0.25">
      <c r="A47" s="66">
        <v>39</v>
      </c>
      <c r="B47" s="67">
        <f>(((('อ่าน ป.2 ฉ.1 ตอน 1'!B46))))</f>
        <v>0</v>
      </c>
      <c r="C47" s="66">
        <f>(((('เขียน ป.2 ฉ.1 '!W46))))</f>
        <v>0</v>
      </c>
      <c r="D47" s="66" t="str">
        <f t="shared" si="0"/>
        <v>ปรับปรุง</v>
      </c>
      <c r="E47" s="66">
        <f>(((('เขียน ป.2 ฉ.2'!H47))))</f>
        <v>0</v>
      </c>
      <c r="F47" s="66" t="str">
        <f t="shared" si="1"/>
        <v>ปรับปรุง</v>
      </c>
      <c r="G47" s="78"/>
    </row>
    <row r="48" spans="1:7" ht="23.4" x14ac:dyDescent="0.25">
      <c r="A48" s="66">
        <v>40</v>
      </c>
      <c r="B48" s="67">
        <f>(((('อ่าน ป.2 ฉ.1 ตอน 1'!B47))))</f>
        <v>0</v>
      </c>
      <c r="C48" s="66">
        <f>(((('เขียน ป.2 ฉ.1 '!W47))))</f>
        <v>0</v>
      </c>
      <c r="D48" s="66" t="str">
        <f t="shared" si="0"/>
        <v>ปรับปรุง</v>
      </c>
      <c r="E48" s="66">
        <f>(((('เขียน ป.2 ฉ.2'!H48))))</f>
        <v>0</v>
      </c>
      <c r="F48" s="66" t="str">
        <f t="shared" si="1"/>
        <v>ปรับปรุง</v>
      </c>
      <c r="G48" s="78"/>
    </row>
    <row r="49" spans="1:7" ht="23.4" x14ac:dyDescent="0.25">
      <c r="A49" s="66">
        <v>41</v>
      </c>
      <c r="B49" s="67">
        <f>(((('อ่าน ป.2 ฉ.1 ตอน 1'!B48))))</f>
        <v>0</v>
      </c>
      <c r="C49" s="66">
        <f>(((('เขียน ป.2 ฉ.1 '!W48))))</f>
        <v>0</v>
      </c>
      <c r="D49" s="66" t="str">
        <f t="shared" si="0"/>
        <v>ปรับปรุง</v>
      </c>
      <c r="E49" s="66">
        <f>(((('เขียน ป.2 ฉ.2'!H49))))</f>
        <v>0</v>
      </c>
      <c r="F49" s="66" t="str">
        <f t="shared" si="1"/>
        <v>ปรับปรุง</v>
      </c>
      <c r="G49" s="78"/>
    </row>
    <row r="50" spans="1:7" ht="23.4" x14ac:dyDescent="0.25">
      <c r="A50" s="66">
        <v>42</v>
      </c>
      <c r="B50" s="67">
        <f>(((('อ่าน ป.2 ฉ.1 ตอน 1'!B49))))</f>
        <v>0</v>
      </c>
      <c r="C50" s="66">
        <f>(((('เขียน ป.2 ฉ.1 '!W49))))</f>
        <v>0</v>
      </c>
      <c r="D50" s="66" t="str">
        <f t="shared" si="0"/>
        <v>ปรับปรุง</v>
      </c>
      <c r="E50" s="66">
        <f>(((('เขียน ป.2 ฉ.2'!H50))))</f>
        <v>0</v>
      </c>
      <c r="F50" s="66" t="str">
        <f t="shared" si="1"/>
        <v>ปรับปรุง</v>
      </c>
      <c r="G50" s="78"/>
    </row>
    <row r="51" spans="1:7" ht="23.4" x14ac:dyDescent="0.25">
      <c r="A51" s="66">
        <v>43</v>
      </c>
      <c r="B51" s="67">
        <f>(((('อ่าน ป.2 ฉ.1 ตอน 1'!B50))))</f>
        <v>0</v>
      </c>
      <c r="C51" s="66">
        <f>(((('เขียน ป.2 ฉ.1 '!W50))))</f>
        <v>0</v>
      </c>
      <c r="D51" s="66" t="str">
        <f t="shared" si="0"/>
        <v>ปรับปรุง</v>
      </c>
      <c r="E51" s="66">
        <f>(((('เขียน ป.2 ฉ.2'!H51))))</f>
        <v>0</v>
      </c>
      <c r="F51" s="66" t="str">
        <f t="shared" si="1"/>
        <v>ปรับปรุง</v>
      </c>
      <c r="G51" s="78"/>
    </row>
    <row r="52" spans="1:7" ht="23.4" x14ac:dyDescent="0.25">
      <c r="A52" s="66">
        <v>44</v>
      </c>
      <c r="B52" s="67">
        <f>(((('อ่าน ป.2 ฉ.1 ตอน 1'!B51))))</f>
        <v>0</v>
      </c>
      <c r="C52" s="66">
        <f>(((('เขียน ป.2 ฉ.1 '!W51))))</f>
        <v>0</v>
      </c>
      <c r="D52" s="66" t="str">
        <f t="shared" si="0"/>
        <v>ปรับปรุง</v>
      </c>
      <c r="E52" s="66">
        <f>(((('เขียน ป.2 ฉ.2'!H52))))</f>
        <v>0</v>
      </c>
      <c r="F52" s="66" t="str">
        <f t="shared" si="1"/>
        <v>ปรับปรุง</v>
      </c>
      <c r="G52" s="78"/>
    </row>
    <row r="53" spans="1:7" ht="23.4" x14ac:dyDescent="0.25">
      <c r="A53" s="66">
        <v>45</v>
      </c>
      <c r="B53" s="67">
        <f>(((('อ่าน ป.2 ฉ.1 ตอน 1'!B52))))</f>
        <v>0</v>
      </c>
      <c r="C53" s="66">
        <f>(((('เขียน ป.2 ฉ.1 '!W52))))</f>
        <v>0</v>
      </c>
      <c r="D53" s="66" t="str">
        <f t="shared" si="0"/>
        <v>ปรับปรุง</v>
      </c>
      <c r="E53" s="66">
        <f>(((('เขียน ป.2 ฉ.2'!H53))))</f>
        <v>0</v>
      </c>
      <c r="F53" s="66" t="str">
        <f t="shared" si="1"/>
        <v>ปรับปรุง</v>
      </c>
      <c r="G53" s="78"/>
    </row>
    <row r="54" spans="1:7" s="11" customFormat="1" ht="23.4" x14ac:dyDescent="0.6">
      <c r="A54" s="26"/>
      <c r="B54" s="83" t="s">
        <v>109</v>
      </c>
      <c r="C54" s="83">
        <f>(((('เขียน ป.2 ฉ.1 '!W53))))</f>
        <v>0</v>
      </c>
      <c r="D54" s="82" t="str">
        <f t="shared" si="0"/>
        <v>ปรับปรุง</v>
      </c>
      <c r="E54" s="83">
        <f>(((('เขียน ป.2 ฉ.2'!H54))))</f>
        <v>0</v>
      </c>
      <c r="F54" s="82" t="str">
        <f t="shared" si="1"/>
        <v>ปรับปรุง</v>
      </c>
    </row>
  </sheetData>
  <mergeCells count="9">
    <mergeCell ref="A2:F2"/>
    <mergeCell ref="A3:F3"/>
    <mergeCell ref="I7:I9"/>
    <mergeCell ref="J7:K7"/>
    <mergeCell ref="L7:L9"/>
    <mergeCell ref="A6:A8"/>
    <mergeCell ref="B6:B8"/>
    <mergeCell ref="D6:D8"/>
    <mergeCell ref="F6:F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E4" sqref="E4"/>
    </sheetView>
  </sheetViews>
  <sheetFormatPr defaultRowHeight="13.8" x14ac:dyDescent="0.25"/>
  <cols>
    <col min="1" max="1" width="6.796875" customWidth="1"/>
    <col min="2" max="5" width="7.5" customWidth="1"/>
    <col min="6" max="9" width="7.59765625" customWidth="1"/>
    <col min="10" max="13" width="7.19921875" customWidth="1"/>
    <col min="14" max="17" width="7.59765625" customWidth="1"/>
  </cols>
  <sheetData>
    <row r="1" spans="1:17" s="11" customFormat="1" ht="23.4" x14ac:dyDescent="0.6">
      <c r="A1" s="108" t="s">
        <v>98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7" s="11" customFormat="1" ht="23.4" x14ac:dyDescent="0.6">
      <c r="A2" s="147" t="s">
        <v>99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7" s="11" customFormat="1" ht="23.4" x14ac:dyDescent="0.6">
      <c r="A3" s="150" t="s">
        <v>128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7" s="11" customFormat="1" ht="23.4" x14ac:dyDescent="0.6">
      <c r="A4" s="21" t="str">
        <f>(((('อ่าน ป.2 ฉ.1 ตอน 1'!B3))))</f>
        <v>โรงเรียน ..........................................</v>
      </c>
      <c r="B4" s="21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7" s="11" customFormat="1" ht="23.4" x14ac:dyDescent="0.6">
      <c r="A5" s="21" t="s">
        <v>108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7" s="11" customFormat="1" ht="23.4" x14ac:dyDescent="0.6">
      <c r="A6" s="138" t="s">
        <v>107</v>
      </c>
      <c r="B6" s="136" t="s">
        <v>102</v>
      </c>
      <c r="C6" s="137"/>
      <c r="D6" s="137"/>
      <c r="E6" s="137"/>
      <c r="F6" s="137"/>
      <c r="G6" s="137"/>
      <c r="H6" s="137"/>
      <c r="I6" s="134"/>
      <c r="J6" s="131" t="s">
        <v>104</v>
      </c>
      <c r="K6" s="132"/>
      <c r="L6" s="132"/>
      <c r="M6" s="132"/>
      <c r="N6" s="132"/>
      <c r="O6" s="132"/>
      <c r="P6" s="132"/>
      <c r="Q6" s="133"/>
    </row>
    <row r="7" spans="1:17" s="11" customFormat="1" ht="23.4" x14ac:dyDescent="0.6">
      <c r="A7" s="139"/>
      <c r="B7" s="134" t="s">
        <v>103</v>
      </c>
      <c r="C7" s="135"/>
      <c r="D7" s="135"/>
      <c r="E7" s="135"/>
      <c r="F7" s="136" t="s">
        <v>101</v>
      </c>
      <c r="G7" s="137"/>
      <c r="H7" s="137"/>
      <c r="I7" s="134"/>
      <c r="J7" s="130" t="s">
        <v>105</v>
      </c>
      <c r="K7" s="130"/>
      <c r="L7" s="130"/>
      <c r="M7" s="130"/>
      <c r="N7" s="130" t="s">
        <v>106</v>
      </c>
      <c r="O7" s="130"/>
      <c r="P7" s="130"/>
      <c r="Q7" s="130"/>
    </row>
    <row r="8" spans="1:17" s="11" customFormat="1" ht="23.4" x14ac:dyDescent="0.6">
      <c r="A8" s="84"/>
      <c r="B8" s="80" t="s">
        <v>45</v>
      </c>
      <c r="C8" s="81" t="s">
        <v>48</v>
      </c>
      <c r="D8" s="81" t="s">
        <v>50</v>
      </c>
      <c r="E8" s="81" t="s">
        <v>53</v>
      </c>
      <c r="F8" s="81" t="s">
        <v>45</v>
      </c>
      <c r="G8" s="81" t="s">
        <v>48</v>
      </c>
      <c r="H8" s="81" t="s">
        <v>50</v>
      </c>
      <c r="I8" s="81" t="s">
        <v>53</v>
      </c>
      <c r="J8" s="79" t="s">
        <v>45</v>
      </c>
      <c r="K8" s="79" t="s">
        <v>48</v>
      </c>
      <c r="L8" s="79" t="s">
        <v>50</v>
      </c>
      <c r="M8" s="79" t="s">
        <v>53</v>
      </c>
      <c r="N8" s="79" t="s">
        <v>45</v>
      </c>
      <c r="O8" s="79" t="s">
        <v>48</v>
      </c>
      <c r="P8" s="79" t="s">
        <v>50</v>
      </c>
      <c r="Q8" s="79" t="s">
        <v>53</v>
      </c>
    </row>
    <row r="9" spans="1:17" s="11" customFormat="1" ht="39" customHeight="1" x14ac:dyDescent="0.6">
      <c r="A9" s="89">
        <f>COUNT('อ่าน ป.2 ฉ.1 ตอน 1'!A8:A52)</f>
        <v>45</v>
      </c>
      <c r="B9" s="83">
        <f>COUNTIFS(สรุปความสามารถในการอ่าน!F11:F55,"ดีมาก")</f>
        <v>0</v>
      </c>
      <c r="C9" s="83">
        <f>COUNTIFS(สรุปความสามารถในการอ่าน!F11:F55,"ดี")</f>
        <v>0</v>
      </c>
      <c r="D9" s="83">
        <f>COUNTIFS(สรุปความสามารถในการอ่าน!F11:F55,"พอใช้")</f>
        <v>0</v>
      </c>
      <c r="E9" s="83">
        <f>COUNTIFS(สรุปความสามารถในการอ่าน!F11:F55,"ปรับปรุง")</f>
        <v>45</v>
      </c>
      <c r="F9" s="83">
        <f>COUNTIFS(สรุปความสามารถในการอ่าน!J11:J55,"ดีมาก")</f>
        <v>0</v>
      </c>
      <c r="G9" s="83">
        <f>COUNTIFS(สรุปความสามารถในการอ่าน!J11:J55,"ดี")</f>
        <v>0</v>
      </c>
      <c r="H9" s="83">
        <f>COUNTIFS(สรุปความสามารถในการอ่าน!J11:J55,"พอใช้")</f>
        <v>0</v>
      </c>
      <c r="I9" s="83">
        <f>COUNTIFS(สรุปความสามารถในการอ่าน!J11:J55,"ปรับปรุง")</f>
        <v>45</v>
      </c>
      <c r="J9" s="83">
        <f>COUNTIFS('สรุปผลการเขียน ป.2'!D9:D53,"ดีมาก")</f>
        <v>0</v>
      </c>
      <c r="K9" s="83">
        <f>COUNTIFS('สรุปผลการเขียน ป.2'!D9:D53,"ดี")</f>
        <v>0</v>
      </c>
      <c r="L9" s="83">
        <f>COUNTIFS('สรุปผลการเขียน ป.2'!D9:D53,"พอใช้")</f>
        <v>0</v>
      </c>
      <c r="M9" s="83">
        <f>COUNTIFS('สรุปผลการเขียน ป.2'!D9:D53,"ปรับปรุง")</f>
        <v>45</v>
      </c>
      <c r="N9" s="83">
        <f>COUNTIFS('สรุปผลการเขียน ป.2'!F9:F53,"ดีมาก")</f>
        <v>0</v>
      </c>
      <c r="O9" s="83">
        <f>COUNTIFS('สรุปผลการเขียน ป.2'!F9:F53,"ดี")</f>
        <v>0</v>
      </c>
      <c r="P9" s="83">
        <f>COUNTIFS('สรุปผลการเขียน ป.2'!F9:F53,"พอใช้")</f>
        <v>0</v>
      </c>
      <c r="Q9" s="83">
        <f>COUNTIFS('สรุปผลการเขียน ป.2'!F9:F53,"ปรับปรุง")</f>
        <v>45</v>
      </c>
    </row>
    <row r="10" spans="1:17" s="11" customFormat="1" ht="39" customHeight="1" x14ac:dyDescent="0.6">
      <c r="A10" s="26" t="s">
        <v>100</v>
      </c>
      <c r="B10" s="26">
        <f>(B9*100)/A9</f>
        <v>0</v>
      </c>
      <c r="C10" s="26">
        <f>(C9*100)/A9</f>
        <v>0</v>
      </c>
      <c r="D10" s="26">
        <f>(D9*100)/A9</f>
        <v>0</v>
      </c>
      <c r="E10" s="26">
        <f>(E9*100)/A9</f>
        <v>100</v>
      </c>
      <c r="F10" s="26">
        <f>(F9*100)/A9</f>
        <v>0</v>
      </c>
      <c r="G10" s="26">
        <f>(G9*100)/A9</f>
        <v>0</v>
      </c>
      <c r="H10" s="26">
        <f>(H9*100)/A9</f>
        <v>0</v>
      </c>
      <c r="I10" s="26">
        <f>(I9*100)/A9</f>
        <v>100</v>
      </c>
      <c r="J10" s="26">
        <f>(J9*100)/A9</f>
        <v>0</v>
      </c>
      <c r="K10" s="26">
        <f>(K9*100)/A9</f>
        <v>0</v>
      </c>
      <c r="L10" s="26">
        <f>(L9*100)/A9</f>
        <v>0</v>
      </c>
      <c r="M10" s="26">
        <f>(M9*100)/A9</f>
        <v>100</v>
      </c>
      <c r="N10" s="26">
        <f>(N9*100)/A9</f>
        <v>0</v>
      </c>
      <c r="O10" s="26">
        <f>(O9*100)/A9</f>
        <v>0</v>
      </c>
      <c r="P10" s="26">
        <f>(P9*100)/A9</f>
        <v>0</v>
      </c>
      <c r="Q10" s="26">
        <f>(Q9*100)/A9</f>
        <v>100</v>
      </c>
    </row>
    <row r="11" spans="1:17" s="11" customFormat="1" ht="23.4" x14ac:dyDescent="0.6"/>
    <row r="12" spans="1:17" s="11" customFormat="1" ht="23.4" x14ac:dyDescent="0.6"/>
  </sheetData>
  <mergeCells count="10">
    <mergeCell ref="N7:Q7"/>
    <mergeCell ref="J6:Q6"/>
    <mergeCell ref="B7:E7"/>
    <mergeCell ref="J7:M7"/>
    <mergeCell ref="A1:M1"/>
    <mergeCell ref="A2:M2"/>
    <mergeCell ref="A3:M3"/>
    <mergeCell ref="F7:I7"/>
    <mergeCell ref="B6:I6"/>
    <mergeCell ref="A6:A7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1</vt:i4>
      </vt:variant>
    </vt:vector>
  </HeadingPairs>
  <TitlesOfParts>
    <vt:vector size="10" baseType="lpstr">
      <vt:lpstr>อ่าน ป.2 ฉ.1 ตอน 1</vt:lpstr>
      <vt:lpstr>อ่าน ป.2 ฉ.1 ตอน 2</vt:lpstr>
      <vt:lpstr>อ่าน ป.2 ฉ.2 ตอน 1</vt:lpstr>
      <vt:lpstr>อ่าน ป.2 ฉ.2 ตอน 2</vt:lpstr>
      <vt:lpstr>สรุปความสามารถในการอ่าน</vt:lpstr>
      <vt:lpstr>เขียน ป.2 ฉ.1 </vt:lpstr>
      <vt:lpstr>เขียน ป.2 ฉ.2</vt:lpstr>
      <vt:lpstr>สรุปผลการเขียน ป.2</vt:lpstr>
      <vt:lpstr>สรุประดับ ร.ร.</vt:lpstr>
      <vt:lpstr>'อ่าน ป.2 ฉ.1 ตอน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dcterms:created xsi:type="dcterms:W3CDTF">2017-06-14T08:54:12Z</dcterms:created>
  <dcterms:modified xsi:type="dcterms:W3CDTF">2017-11-03T06:17:46Z</dcterms:modified>
</cp:coreProperties>
</file>